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80" yWindow="1905" windowWidth="8505" windowHeight="4530" activeTab="0"/>
  </bookViews>
  <sheets>
    <sheet name="sj1" sheetId="1" r:id="rId1"/>
    <sheet name="sj2" sheetId="2" r:id="rId2"/>
    <sheet name="sj3" sheetId="3" r:id="rId3"/>
    <sheet name="sj4" sheetId="4" r:id="rId4"/>
    <sheet name="sj5" sheetId="5" r:id="rId5"/>
    <sheet name="sj6" sheetId="6" r:id="rId6"/>
    <sheet name="sj7" sheetId="7" r:id="rId7"/>
  </sheets>
  <definedNames>
    <definedName name="sj610347" localSheetId="5">'sj6'!#REF!</definedName>
  </definedNames>
  <calcPr fullCalcOnLoad="1"/>
</workbook>
</file>

<file path=xl/comments5.xml><?xml version="1.0" encoding="utf-8"?>
<comments xmlns="http://schemas.openxmlformats.org/spreadsheetml/2006/main">
  <authors>
    <author>作者</author>
  </authors>
  <commentList>
    <comment ref="P7" authorId="0">
      <text>
        <r>
          <rPr>
            <b/>
            <sz val="9"/>
            <rFont val="宋体"/>
            <family val="0"/>
          </rPr>
          <t>本单元格已输入公式
拷贝本列数据形成上报数据</t>
        </r>
      </text>
    </comment>
  </commentList>
</comments>
</file>

<file path=xl/sharedStrings.xml><?xml version="1.0" encoding="utf-8"?>
<sst xmlns="http://schemas.openxmlformats.org/spreadsheetml/2006/main" count="555" uniqueCount="367">
  <si>
    <t>姓名</t>
  </si>
  <si>
    <t>国内培训</t>
  </si>
  <si>
    <t>国外培训</t>
  </si>
  <si>
    <t>人员编号</t>
  </si>
  <si>
    <t>实验室名称</t>
  </si>
  <si>
    <t>学校
代码</t>
  </si>
  <si>
    <t>非学历
教育时间</t>
  </si>
  <si>
    <t>学历教
育时间</t>
  </si>
  <si>
    <t>实验室
编号</t>
  </si>
  <si>
    <t>基表五  专任实验室人员表(SJ5)</t>
  </si>
  <si>
    <t>出生
年月</t>
  </si>
  <si>
    <t>所属
学科</t>
  </si>
  <si>
    <t>专业
技术
职务</t>
  </si>
  <si>
    <t>文化
程度</t>
  </si>
  <si>
    <t>专家
类别</t>
  </si>
  <si>
    <t>性
别</t>
  </si>
  <si>
    <t>实验室类别</t>
  </si>
  <si>
    <t>建立年份</t>
  </si>
  <si>
    <t>房屋使用面积</t>
  </si>
  <si>
    <t>实验室类型</t>
  </si>
  <si>
    <t>所属学科</t>
  </si>
  <si>
    <t>学生获奖情况</t>
  </si>
  <si>
    <t>论文和教材情况</t>
  </si>
  <si>
    <t>科研及社会服务情况</t>
  </si>
  <si>
    <t>开放实验</t>
  </si>
  <si>
    <t>兼任人员数</t>
  </si>
  <si>
    <t>实验教学运行经费</t>
  </si>
  <si>
    <t>省部级</t>
  </si>
  <si>
    <t>发明专利</t>
  </si>
  <si>
    <t>三大检索收录</t>
  </si>
  <si>
    <t>核心刊物</t>
  </si>
  <si>
    <t>实验教材</t>
  </si>
  <si>
    <t>科研</t>
  </si>
  <si>
    <t>社会服务项目数</t>
  </si>
  <si>
    <t>专科生人数</t>
  </si>
  <si>
    <t>本科生人数</t>
  </si>
  <si>
    <t>研究生人数</t>
  </si>
  <si>
    <t>实验人数</t>
  </si>
  <si>
    <t>实验人时数</t>
  </si>
  <si>
    <t>教学</t>
  </si>
  <si>
    <t>省部级以上</t>
  </si>
  <si>
    <t>其它</t>
  </si>
  <si>
    <t>校内</t>
  </si>
  <si>
    <t>校外</t>
  </si>
  <si>
    <t>学校代码</t>
  </si>
  <si>
    <t>实验室名称</t>
  </si>
  <si>
    <t>国家级</t>
  </si>
  <si>
    <t>科研项目数</t>
  </si>
  <si>
    <t>教研项目数</t>
  </si>
  <si>
    <t>实验个数</t>
  </si>
  <si>
    <t>小计</t>
  </si>
  <si>
    <t>其中教学实验年材料消耗费</t>
  </si>
  <si>
    <t>毕业设计和论文人数</t>
  </si>
  <si>
    <t>基表六  实验室基本情况表(SJ6)</t>
  </si>
  <si>
    <t>教师获奖与成果</t>
  </si>
  <si>
    <t>实验室编号</t>
  </si>
  <si>
    <t>仪器编号</t>
  </si>
  <si>
    <t>分类号</t>
  </si>
  <si>
    <t>仪器名称</t>
  </si>
  <si>
    <t>型号</t>
  </si>
  <si>
    <t>规格</t>
  </si>
  <si>
    <t>仪器来源</t>
  </si>
  <si>
    <t>国别码</t>
  </si>
  <si>
    <t>单价</t>
  </si>
  <si>
    <t>购置日期</t>
  </si>
  <si>
    <t>现状码</t>
  </si>
  <si>
    <t>使用方向</t>
  </si>
  <si>
    <t>单位编号</t>
  </si>
  <si>
    <t>单位名称</t>
  </si>
  <si>
    <t>上学年末实有数</t>
  </si>
  <si>
    <t>台件</t>
  </si>
  <si>
    <t>金额</t>
  </si>
  <si>
    <t>其中10万元(含)以上</t>
  </si>
  <si>
    <t>本学年增加数</t>
  </si>
  <si>
    <t>本学年减少数</t>
  </si>
  <si>
    <t>本学年末实有数</t>
  </si>
  <si>
    <t>使用机时</t>
  </si>
  <si>
    <t>社会服务</t>
  </si>
  <si>
    <t>其中开放使用机时</t>
  </si>
  <si>
    <t>测样数</t>
  </si>
  <si>
    <t>培训人员数</t>
  </si>
  <si>
    <t>学生</t>
  </si>
  <si>
    <t>教师</t>
  </si>
  <si>
    <t>其他</t>
  </si>
  <si>
    <t>教学实验项目数</t>
  </si>
  <si>
    <t>获奖情况</t>
  </si>
  <si>
    <t>论文情况</t>
  </si>
  <si>
    <t>三大检索</t>
  </si>
  <si>
    <t>负责人姓名</t>
  </si>
  <si>
    <t>实验编号</t>
  </si>
  <si>
    <t>实验名称</t>
  </si>
  <si>
    <t>实验类别</t>
  </si>
  <si>
    <t>实验类型</t>
  </si>
  <si>
    <t>实验所属学科</t>
  </si>
  <si>
    <t>实验要求</t>
  </si>
  <si>
    <t>实验者类别</t>
  </si>
  <si>
    <t>实验者人数</t>
  </si>
  <si>
    <t>每组人数</t>
  </si>
  <si>
    <t>实验学时数</t>
  </si>
  <si>
    <t>实验室编号</t>
  </si>
  <si>
    <t>实验室个数</t>
  </si>
  <si>
    <t>实验室房屋使用面积</t>
  </si>
  <si>
    <t>经费投入</t>
  </si>
  <si>
    <t>总计</t>
  </si>
  <si>
    <t>仪器设备购置经费</t>
  </si>
  <si>
    <t>其中教学仪器购置经费</t>
  </si>
  <si>
    <t>仪器设备维护经费</t>
  </si>
  <si>
    <t>其中教学仪器维护经费</t>
  </si>
  <si>
    <t>其中年材料消耗经费</t>
  </si>
  <si>
    <t>实验室建设经费</t>
  </si>
  <si>
    <t>实验教学研究与改革经费</t>
  </si>
  <si>
    <t>基表七  实验室经费情况表(sj7)</t>
  </si>
  <si>
    <t>基表一  教学科研仪器设备(sj1)</t>
  </si>
  <si>
    <t>基表二 教学科研仪器设备增减变动情况表(sj2)</t>
  </si>
  <si>
    <t>基表三  贵重仪器设备表(sj3)</t>
  </si>
  <si>
    <t>基表四  教学实验项目表(sj4)</t>
  </si>
  <si>
    <t>学生</t>
  </si>
  <si>
    <t>从本行开始输入数据</t>
  </si>
  <si>
    <t>10350</t>
  </si>
  <si>
    <t>03030107</t>
  </si>
  <si>
    <t>连续流动分析仪</t>
  </si>
  <si>
    <t>AA3</t>
  </si>
  <si>
    <t>*</t>
  </si>
  <si>
    <t>03030623</t>
  </si>
  <si>
    <t>液质联用仪</t>
  </si>
  <si>
    <t>QUATTRO MICROTM API</t>
  </si>
  <si>
    <t>2KW/10</t>
  </si>
  <si>
    <t>03040404</t>
  </si>
  <si>
    <t>原子吸收光谱仪</t>
  </si>
  <si>
    <t>AAnalyst800</t>
  </si>
  <si>
    <t>红外光谱仪</t>
  </si>
  <si>
    <t>NICOLET 5700</t>
  </si>
  <si>
    <t>03051106</t>
  </si>
  <si>
    <t>坐标测量机</t>
  </si>
  <si>
    <t>MQH10208</t>
  </si>
  <si>
    <t>X=1000 Y=2000 Z=800mm</t>
  </si>
  <si>
    <t>电感耦合等离子体发射光谱仪</t>
  </si>
  <si>
    <t>Optima 2100DV</t>
  </si>
  <si>
    <t>03040300</t>
  </si>
  <si>
    <t>万能齿轮测量机</t>
  </si>
  <si>
    <t>3004B</t>
  </si>
  <si>
    <t>φ450</t>
  </si>
  <si>
    <t>08Y00628</t>
  </si>
  <si>
    <t>03030502</t>
  </si>
  <si>
    <t>X射线衍射仪</t>
  </si>
  <si>
    <t>D8 ADVANCE</t>
  </si>
  <si>
    <t>8.5KVA</t>
  </si>
  <si>
    <t>08Y00701</t>
  </si>
  <si>
    <t>03190546</t>
  </si>
  <si>
    <t>精密阻抗分析仪</t>
  </si>
  <si>
    <t>4294A</t>
  </si>
  <si>
    <t>03040702</t>
  </si>
  <si>
    <t>扫描电子显微镜</t>
  </si>
  <si>
    <t>S-4800</t>
  </si>
  <si>
    <t>10Y00268</t>
  </si>
  <si>
    <t>03030913</t>
  </si>
  <si>
    <t>全自动生化分析仪</t>
  </si>
  <si>
    <t>ACCUTE TBA-40FR</t>
  </si>
  <si>
    <t>11Y00681</t>
  </si>
  <si>
    <t>03030714</t>
  </si>
  <si>
    <t>质谱仪</t>
  </si>
  <si>
    <t>5975C</t>
  </si>
  <si>
    <t>03040426</t>
  </si>
  <si>
    <t>固体紫外分光光度计</t>
  </si>
  <si>
    <t>U-4100</t>
  </si>
  <si>
    <t>11Y00685</t>
  </si>
  <si>
    <t>03100124</t>
  </si>
  <si>
    <t>光合作用仪</t>
  </si>
  <si>
    <t>Li-6400XT</t>
  </si>
  <si>
    <t>10Y04408</t>
  </si>
  <si>
    <t>直读光谱仪</t>
  </si>
  <si>
    <t>QSN750</t>
  </si>
  <si>
    <t>11Y01044</t>
  </si>
  <si>
    <t>03200715</t>
  </si>
  <si>
    <t>射频阻抗分析仪</t>
  </si>
  <si>
    <t>E4991A</t>
  </si>
  <si>
    <t>气相色谱-质谱联用仪</t>
  </si>
  <si>
    <t>GCMS-QP2010</t>
  </si>
  <si>
    <t>Optima 7000DV</t>
  </si>
  <si>
    <t>12Y00967</t>
  </si>
  <si>
    <t>03060301</t>
  </si>
  <si>
    <t>多功能真空镀膜系统</t>
  </si>
  <si>
    <t>DE500</t>
  </si>
  <si>
    <t>03030226</t>
  </si>
  <si>
    <t>动态热机械分析仪</t>
  </si>
  <si>
    <t>DMA8000</t>
  </si>
  <si>
    <t>13Y00694</t>
  </si>
  <si>
    <t>03030946</t>
  </si>
  <si>
    <t>核苷酸片段分析系统</t>
  </si>
  <si>
    <t>WAVE 4500</t>
  </si>
  <si>
    <t>03040100</t>
  </si>
  <si>
    <t>白光共聚焦显微镜</t>
  </si>
  <si>
    <t>Axio CSM700</t>
  </si>
  <si>
    <t>13Y00697</t>
  </si>
  <si>
    <t>03030972</t>
  </si>
  <si>
    <t>芯片式测序仪</t>
  </si>
  <si>
    <t>system SY-410-1003</t>
  </si>
  <si>
    <t>03030709</t>
  </si>
  <si>
    <t>核磁共振波谱仪</t>
  </si>
  <si>
    <t>AVANCE III</t>
  </si>
  <si>
    <t>400MHZ</t>
  </si>
  <si>
    <t>03052411</t>
  </si>
  <si>
    <t>动平衡机</t>
  </si>
  <si>
    <t>TD2009</t>
  </si>
  <si>
    <t>稳态荧光/磷光色谱仪</t>
  </si>
  <si>
    <t>TZS 980</t>
  </si>
  <si>
    <t>03061899</t>
  </si>
  <si>
    <t>MPCVD微波等离子系统</t>
  </si>
  <si>
    <t>无</t>
  </si>
  <si>
    <t>3000W</t>
  </si>
  <si>
    <t>03141241</t>
  </si>
  <si>
    <t>液压泵/马达综合试验台</t>
  </si>
  <si>
    <t>TY-PM-400-35</t>
  </si>
  <si>
    <t>请按仪器实际铭牌填写</t>
  </si>
  <si>
    <t>03030105</t>
  </si>
  <si>
    <t>全自动气体吸附分析仪</t>
  </si>
  <si>
    <t>ASAP2020HD88</t>
  </si>
  <si>
    <t>03030134</t>
  </si>
  <si>
    <t>综合物性测量系统</t>
  </si>
  <si>
    <t>Dynacool-9</t>
  </si>
  <si>
    <t>三坐标测量机</t>
  </si>
  <si>
    <t>Altera 7.5.5</t>
  </si>
  <si>
    <t>05Y01508</t>
  </si>
  <si>
    <t>激光共聚焦显微镜</t>
  </si>
  <si>
    <t>03040101</t>
  </si>
  <si>
    <t>陈露茜</t>
  </si>
  <si>
    <t>FV 3000</t>
  </si>
  <si>
    <t>稳定同位素质谱仪</t>
  </si>
  <si>
    <t>03030701</t>
  </si>
  <si>
    <t>刘洁</t>
  </si>
  <si>
    <t>DELTA V advatange</t>
  </si>
  <si>
    <t>日立L-8900</t>
  </si>
  <si>
    <t>PhiTEC 1</t>
  </si>
  <si>
    <t>能量色散X射线荧光光谱仪</t>
  </si>
  <si>
    <t>实时在线反应分析系统</t>
  </si>
  <si>
    <t>颗粒录影显微镜</t>
  </si>
  <si>
    <t>实时在线颗粒分析系统</t>
  </si>
  <si>
    <t>快速筛选反应量热工作站</t>
  </si>
  <si>
    <t>全自动实验室反应量热仪</t>
  </si>
  <si>
    <t>17套机柜冷通道微模块</t>
  </si>
  <si>
    <t>微滴式数字PCR系统</t>
  </si>
  <si>
    <t>超高效液相色谱仪</t>
  </si>
  <si>
    <t>离子淌度四级杆串联飞行时间质谱仪项目</t>
  </si>
  <si>
    <t>绝热加速量热仪</t>
  </si>
  <si>
    <t>全自动氨基酸分析仪</t>
  </si>
  <si>
    <t>03040401</t>
  </si>
  <si>
    <t>03011103</t>
  </si>
  <si>
    <t>03040105</t>
  </si>
  <si>
    <t>03140306</t>
  </si>
  <si>
    <t>03211102</t>
  </si>
  <si>
    <t>03030973</t>
  </si>
  <si>
    <t>03030901</t>
  </si>
  <si>
    <t>SPECTRO XEPOS</t>
  </si>
  <si>
    <t>ReactlR 15</t>
  </si>
  <si>
    <t>ParticleView V19</t>
  </si>
  <si>
    <t>ParticleTrack G400</t>
  </si>
  <si>
    <t>EasyMax 102 HFCal</t>
  </si>
  <si>
    <t>RC1e</t>
  </si>
  <si>
    <t>SG8101-NE612</t>
  </si>
  <si>
    <t>QX-200</t>
  </si>
  <si>
    <t>UPLC H-class</t>
  </si>
  <si>
    <t>Synapt G2-Si HDMS</t>
  </si>
  <si>
    <t>郑睿</t>
  </si>
  <si>
    <t>陈霞</t>
  </si>
  <si>
    <t>叶剑超</t>
  </si>
  <si>
    <t>李嵘嵘</t>
  </si>
  <si>
    <t>18012502</t>
  </si>
  <si>
    <t>18012602</t>
  </si>
  <si>
    <t>18012302</t>
  </si>
  <si>
    <t>18012202</t>
  </si>
  <si>
    <t>17913900</t>
  </si>
  <si>
    <t>17143902</t>
  </si>
  <si>
    <t>17082199</t>
  </si>
  <si>
    <t>17082099</t>
  </si>
  <si>
    <t>17081199</t>
  </si>
  <si>
    <t>17005999</t>
  </si>
  <si>
    <t>17005699</t>
  </si>
  <si>
    <t>17000802</t>
  </si>
  <si>
    <t>教师教育实训室</t>
  </si>
  <si>
    <t>李鑫</t>
  </si>
  <si>
    <t>张斌</t>
  </si>
  <si>
    <t>翁官欢</t>
  </si>
  <si>
    <t>王芳</t>
  </si>
  <si>
    <t>严巧娣</t>
  </si>
  <si>
    <t>张平</t>
  </si>
  <si>
    <t>李呈宏</t>
  </si>
  <si>
    <t>3</t>
  </si>
  <si>
    <t>2012</t>
  </si>
  <si>
    <t>1</t>
  </si>
  <si>
    <t>0401</t>
  </si>
  <si>
    <t>王古平</t>
  </si>
  <si>
    <t>06Y02122</t>
  </si>
  <si>
    <t>丁晓飞</t>
  </si>
  <si>
    <t>徐爱娇</t>
  </si>
  <si>
    <t>王天乐</t>
  </si>
  <si>
    <t>06Y00685</t>
  </si>
  <si>
    <t>06Y04518</t>
  </si>
  <si>
    <t>06Y04521</t>
  </si>
  <si>
    <t>11Y00683</t>
  </si>
  <si>
    <t>李嵘嵘</t>
  </si>
  <si>
    <t>11Y01039</t>
  </si>
  <si>
    <t>李嵘嵘</t>
  </si>
  <si>
    <t>11Y02064</t>
  </si>
  <si>
    <t>翁官欢</t>
  </si>
  <si>
    <t>12Y02723</t>
  </si>
  <si>
    <t>王芳2</t>
  </si>
  <si>
    <t>13Y02413</t>
  </si>
  <si>
    <t>王云龙</t>
  </si>
  <si>
    <t>13Y02178</t>
  </si>
  <si>
    <t>李嵘嵘</t>
  </si>
  <si>
    <t>商贸实验室</t>
  </si>
  <si>
    <t>3</t>
  </si>
  <si>
    <t>2003</t>
  </si>
  <si>
    <t>1</t>
  </si>
  <si>
    <t>10350</t>
  </si>
  <si>
    <t>2611</t>
  </si>
  <si>
    <t>人文实验室</t>
  </si>
  <si>
    <t>2006</t>
  </si>
  <si>
    <t>0501</t>
  </si>
  <si>
    <t>2810</t>
  </si>
  <si>
    <t>外语综合实验室</t>
  </si>
  <si>
    <t>0502</t>
  </si>
  <si>
    <t>3105</t>
  </si>
  <si>
    <t>生命科学与工程实验教学中心</t>
  </si>
  <si>
    <t>2</t>
  </si>
  <si>
    <t>0704</t>
  </si>
  <si>
    <t>3010</t>
  </si>
  <si>
    <t>物理与电子工程实验教学中心</t>
  </si>
  <si>
    <t>2000</t>
  </si>
  <si>
    <t>0702</t>
  </si>
  <si>
    <t>3210</t>
  </si>
  <si>
    <t>制药化工实验教学中心</t>
  </si>
  <si>
    <t>0703</t>
  </si>
  <si>
    <t>2200</t>
  </si>
  <si>
    <t>信息技术中心</t>
  </si>
  <si>
    <t>0809</t>
  </si>
  <si>
    <t>体育综合实验室</t>
  </si>
  <si>
    <t>1999</t>
  </si>
  <si>
    <t>0402</t>
  </si>
  <si>
    <t>音乐实验室</t>
  </si>
  <si>
    <t>2007</t>
  </si>
  <si>
    <t>美术实验室</t>
  </si>
  <si>
    <t>2910</t>
  </si>
  <si>
    <t>数学与信息工程实验教学中心</t>
  </si>
  <si>
    <t>0807</t>
  </si>
  <si>
    <t>建筑工程实验教学中心</t>
  </si>
  <si>
    <t>0810</t>
  </si>
  <si>
    <t>机电工程实验教学中心</t>
  </si>
  <si>
    <t>2</t>
  </si>
  <si>
    <t>2002</t>
  </si>
  <si>
    <t>0802</t>
  </si>
  <si>
    <t>医学实验教学中心</t>
  </si>
  <si>
    <t>2011</t>
  </si>
  <si>
    <t>1001</t>
  </si>
  <si>
    <t>07Y01724</t>
  </si>
  <si>
    <t>王静</t>
  </si>
  <si>
    <t>07Y03390</t>
  </si>
  <si>
    <t>王静</t>
  </si>
  <si>
    <t>09Y04321</t>
  </si>
  <si>
    <t>朱春燕</t>
  </si>
  <si>
    <t>13Y00696</t>
  </si>
  <si>
    <t>王静</t>
  </si>
  <si>
    <t>13Y01194</t>
  </si>
  <si>
    <t>张平</t>
  </si>
  <si>
    <t>倪君辉</t>
  </si>
  <si>
    <t>18012402</t>
  </si>
  <si>
    <t>*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</si>
</sst>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  <numFmt numFmtId="183" formatCode="0.000;[Red]0.000"/>
    <numFmt numFmtId="184" formatCode="0_);[Red]\(0\)"/>
  </numFmts>
  <fonts count="5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sz val="10"/>
      <name val="宋体"/>
      <family val="0"/>
    </font>
    <font>
      <b/>
      <sz val="14"/>
      <name val="仿宋_GB2312"/>
      <family val="3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b/>
      <sz val="10.5"/>
      <color indexed="8"/>
      <name val="仿宋_GB2312"/>
      <family val="3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Times New Roman"/>
      <family val="1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7" fillId="0" borderId="10" xfId="0" applyFont="1" applyBorder="1" applyAlignment="1">
      <alignment horizontal="center"/>
    </xf>
    <xf numFmtId="0" fontId="10" fillId="0" borderId="10" xfId="98" applyFont="1" applyBorder="1" applyAlignment="1">
      <alignment horizontal="center" vertical="center" wrapText="1"/>
      <protection/>
    </xf>
    <xf numFmtId="0" fontId="10" fillId="0" borderId="10" xfId="107" applyFont="1" applyBorder="1" applyAlignment="1">
      <alignment horizontal="center" vertical="center"/>
      <protection/>
    </xf>
    <xf numFmtId="0" fontId="10" fillId="0" borderId="10" xfId="107" applyFont="1" applyBorder="1" applyAlignment="1">
      <alignment horizontal="center" vertical="center" wrapText="1"/>
      <protection/>
    </xf>
    <xf numFmtId="0" fontId="12" fillId="0" borderId="10" xfId="116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3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top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50" applyFont="1" applyBorder="1" applyAlignment="1">
      <alignment vertical="center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49" fontId="12" fillId="0" borderId="10" xfId="116" applyNumberFormat="1" applyFont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10" xfId="75" applyNumberFormat="1" applyFont="1" applyFill="1" applyBorder="1">
      <alignment/>
      <protection/>
    </xf>
    <xf numFmtId="0" fontId="4" fillId="0" borderId="0" xfId="76" applyFont="1" applyAlignment="1">
      <alignment vertical="center" wrapText="1"/>
      <protection/>
    </xf>
    <xf numFmtId="0" fontId="5" fillId="0" borderId="10" xfId="53" applyFont="1" applyBorder="1">
      <alignment/>
      <protection/>
    </xf>
    <xf numFmtId="0" fontId="7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4" fillId="0" borderId="0" xfId="77" applyFont="1" applyBorder="1" applyAlignment="1">
      <alignment vertical="center"/>
      <protection/>
    </xf>
    <xf numFmtId="0" fontId="4" fillId="0" borderId="0" xfId="78" applyFont="1" applyBorder="1" applyAlignment="1">
      <alignment vertical="center"/>
      <protection/>
    </xf>
    <xf numFmtId="0" fontId="5" fillId="0" borderId="10" xfId="55" applyFont="1" applyFill="1" applyBorder="1">
      <alignment/>
      <protection/>
    </xf>
    <xf numFmtId="49" fontId="3" fillId="0" borderId="10" xfId="75" applyNumberFormat="1" applyFont="1" applyFill="1" applyBorder="1">
      <alignment/>
      <protection/>
    </xf>
    <xf numFmtId="0" fontId="3" fillId="0" borderId="10" xfId="75" applyNumberFormat="1" applyFont="1" applyFill="1" applyBorder="1" applyAlignment="1">
      <alignment horizontal="left"/>
      <protection/>
    </xf>
    <xf numFmtId="49" fontId="3" fillId="0" borderId="10" xfId="75" applyNumberFormat="1" applyFont="1" applyFill="1" applyBorder="1" applyAlignment="1">
      <alignment horizontal="center"/>
      <protection/>
    </xf>
    <xf numFmtId="49" fontId="3" fillId="0" borderId="10" xfId="75" applyNumberFormat="1" applyFont="1" applyFill="1" applyBorder="1" applyAlignment="1">
      <alignment horizontal="left"/>
      <protection/>
    </xf>
    <xf numFmtId="0" fontId="3" fillId="0" borderId="10" xfId="75" applyNumberFormat="1" applyFont="1" applyFill="1" applyBorder="1" applyAlignment="1">
      <alignment horizontal="center"/>
      <protection/>
    </xf>
    <xf numFmtId="0" fontId="5" fillId="0" borderId="10" xfId="55" applyFont="1" applyFill="1" applyBorder="1">
      <alignment/>
      <protection/>
    </xf>
    <xf numFmtId="0" fontId="0" fillId="0" borderId="0" xfId="0" applyFont="1" applyAlignment="1">
      <alignment/>
    </xf>
    <xf numFmtId="0" fontId="5" fillId="0" borderId="10" xfId="55" applyFont="1" applyFill="1" applyBorder="1">
      <alignment/>
      <protection/>
    </xf>
    <xf numFmtId="49" fontId="5" fillId="0" borderId="10" xfId="55" applyNumberFormat="1" applyFont="1" applyFill="1" applyBorder="1">
      <alignment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53" applyFont="1" applyBorder="1">
      <alignment/>
      <protection/>
    </xf>
    <xf numFmtId="0" fontId="14" fillId="0" borderId="0" xfId="0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0" fillId="0" borderId="10" xfId="107" applyNumberFormat="1" applyFont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80" applyFont="1" applyBorder="1" applyAlignment="1">
      <alignment horizontal="center" vertical="center"/>
      <protection/>
    </xf>
    <xf numFmtId="0" fontId="10" fillId="0" borderId="10" xfId="98" applyFont="1" applyBorder="1" applyAlignment="1">
      <alignment horizontal="center" vertical="center" wrapText="1"/>
      <protection/>
    </xf>
    <xf numFmtId="0" fontId="6" fillId="0" borderId="0" xfId="89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10" fillId="0" borderId="10" xfId="107" applyFont="1" applyBorder="1" applyAlignment="1">
      <alignment horizontal="center" vertical="center" wrapText="1"/>
      <protection/>
    </xf>
    <xf numFmtId="0" fontId="10" fillId="0" borderId="12" xfId="107" applyFont="1" applyBorder="1" applyAlignment="1">
      <alignment horizontal="center" vertical="center" wrapText="1"/>
      <protection/>
    </xf>
    <xf numFmtId="0" fontId="10" fillId="0" borderId="13" xfId="107" applyFont="1" applyBorder="1" applyAlignment="1">
      <alignment horizontal="center" vertical="center" wrapText="1"/>
      <protection/>
    </xf>
    <xf numFmtId="0" fontId="10" fillId="0" borderId="10" xfId="107" applyFont="1" applyBorder="1" applyAlignment="1">
      <alignment horizontal="center" vertical="center"/>
      <protection/>
    </xf>
    <xf numFmtId="49" fontId="10" fillId="0" borderId="10" xfId="107" applyNumberFormat="1" applyFont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10" xfId="40" applyFont="1" applyBorder="1" applyAlignment="1">
      <alignment horizontal="center" vertical="center" wrapText="1"/>
      <protection/>
    </xf>
    <xf numFmtId="0" fontId="10" fillId="0" borderId="12" xfId="40" applyFont="1" applyBorder="1" applyAlignment="1">
      <alignment horizontal="center" vertical="center" wrapText="1"/>
      <protection/>
    </xf>
    <xf numFmtId="0" fontId="10" fillId="0" borderId="14" xfId="40" applyFont="1" applyBorder="1" applyAlignment="1">
      <alignment horizontal="center" vertical="center" wrapText="1"/>
      <protection/>
    </xf>
    <xf numFmtId="0" fontId="10" fillId="0" borderId="13" xfId="40" applyFont="1" applyBorder="1" applyAlignment="1">
      <alignment horizontal="center" vertical="center" wrapText="1"/>
      <protection/>
    </xf>
  </cellXfs>
  <cellStyles count="13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0 5" xfId="44"/>
    <cellStyle name="常规 10 6" xfId="45"/>
    <cellStyle name="常规 10 7" xfId="46"/>
    <cellStyle name="常规 10 8" xfId="47"/>
    <cellStyle name="常规 10 9" xfId="48"/>
    <cellStyle name="常规 11" xfId="49"/>
    <cellStyle name="常规 12" xfId="50"/>
    <cellStyle name="常规 13" xfId="51"/>
    <cellStyle name="常规 14" xfId="52"/>
    <cellStyle name="常规 15" xfId="53"/>
    <cellStyle name="常规 16" xfId="54"/>
    <cellStyle name="常规 17" xfId="55"/>
    <cellStyle name="常规 18" xfId="56"/>
    <cellStyle name="常规 19" xfId="57"/>
    <cellStyle name="常规 2" xfId="58"/>
    <cellStyle name="常规 2 10" xfId="59"/>
    <cellStyle name="常规 2 11" xfId="60"/>
    <cellStyle name="常规 2 12" xfId="61"/>
    <cellStyle name="常规 2 13" xfId="62"/>
    <cellStyle name="常规 2 14" xfId="63"/>
    <cellStyle name="常规 2 15" xfId="64"/>
    <cellStyle name="常规 2 16" xfId="65"/>
    <cellStyle name="常规 2 2" xfId="66"/>
    <cellStyle name="常规 2 3" xfId="67"/>
    <cellStyle name="常规 2 4" xfId="68"/>
    <cellStyle name="常规 2 5" xfId="69"/>
    <cellStyle name="常规 2 6" xfId="70"/>
    <cellStyle name="常规 2 7" xfId="71"/>
    <cellStyle name="常规 2 8" xfId="72"/>
    <cellStyle name="常规 2 9" xfId="73"/>
    <cellStyle name="常规 20" xfId="74"/>
    <cellStyle name="常规 21" xfId="75"/>
    <cellStyle name="常规 22" xfId="76"/>
    <cellStyle name="常规 23" xfId="77"/>
    <cellStyle name="常规 24" xfId="78"/>
    <cellStyle name="常规 3" xfId="79"/>
    <cellStyle name="常规 4" xfId="80"/>
    <cellStyle name="常规 4 2" xfId="81"/>
    <cellStyle name="常规 4 3" xfId="82"/>
    <cellStyle name="常规 4 4" xfId="83"/>
    <cellStyle name="常规 4 5" xfId="84"/>
    <cellStyle name="常规 4 6" xfId="85"/>
    <cellStyle name="常规 4 7" xfId="86"/>
    <cellStyle name="常规 4 8" xfId="87"/>
    <cellStyle name="常规 4 9" xfId="88"/>
    <cellStyle name="常规 5" xfId="89"/>
    <cellStyle name="常规 5 2" xfId="90"/>
    <cellStyle name="常规 5 3" xfId="91"/>
    <cellStyle name="常规 5 4" xfId="92"/>
    <cellStyle name="常规 5 5" xfId="93"/>
    <cellStyle name="常规 5 6" xfId="94"/>
    <cellStyle name="常规 5 7" xfId="95"/>
    <cellStyle name="常规 5 8" xfId="96"/>
    <cellStyle name="常规 5 9" xfId="97"/>
    <cellStyle name="常规 6" xfId="98"/>
    <cellStyle name="常规 6 2" xfId="99"/>
    <cellStyle name="常规 6 3" xfId="100"/>
    <cellStyle name="常规 6 4" xfId="101"/>
    <cellStyle name="常规 6 5" xfId="102"/>
    <cellStyle name="常规 6 6" xfId="103"/>
    <cellStyle name="常规 6 7" xfId="104"/>
    <cellStyle name="常规 6 8" xfId="105"/>
    <cellStyle name="常规 6 9" xfId="106"/>
    <cellStyle name="常规 7" xfId="107"/>
    <cellStyle name="常规 7 2" xfId="108"/>
    <cellStyle name="常规 7 3" xfId="109"/>
    <cellStyle name="常规 7 4" xfId="110"/>
    <cellStyle name="常规 7 5" xfId="111"/>
    <cellStyle name="常规 7 6" xfId="112"/>
    <cellStyle name="常规 7 7" xfId="113"/>
    <cellStyle name="常规 7 8" xfId="114"/>
    <cellStyle name="常规 7 9" xfId="115"/>
    <cellStyle name="常规 8" xfId="116"/>
    <cellStyle name="常规 8 2" xfId="117"/>
    <cellStyle name="常规 8 3" xfId="118"/>
    <cellStyle name="常规 8 4" xfId="119"/>
    <cellStyle name="常规 8 5" xfId="120"/>
    <cellStyle name="常规 8 6" xfId="121"/>
    <cellStyle name="常规 8 7" xfId="122"/>
    <cellStyle name="常规 8 8" xfId="123"/>
    <cellStyle name="常规 8 9" xfId="124"/>
    <cellStyle name="常规 9" xfId="125"/>
    <cellStyle name="Hyperlink" xfId="126"/>
    <cellStyle name="好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警告文本" xfId="134"/>
    <cellStyle name="链接单元格" xfId="135"/>
    <cellStyle name="Comma" xfId="136"/>
    <cellStyle name="Comma [0]" xfId="137"/>
    <cellStyle name="强调文字颜色 1" xfId="138"/>
    <cellStyle name="强调文字颜色 2" xfId="139"/>
    <cellStyle name="强调文字颜色 3" xfId="140"/>
    <cellStyle name="强调文字颜色 4" xfId="141"/>
    <cellStyle name="强调文字颜色 5" xfId="142"/>
    <cellStyle name="强调文字颜色 6" xfId="143"/>
    <cellStyle name="适中" xfId="144"/>
    <cellStyle name="输出" xfId="145"/>
    <cellStyle name="输入" xfId="146"/>
    <cellStyle name="Followed Hyperlink" xfId="147"/>
    <cellStyle name="注释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C1">
      <selection activeCell="N11" sqref="N11"/>
    </sheetView>
  </sheetViews>
  <sheetFormatPr defaultColWidth="9.00390625" defaultRowHeight="14.25"/>
  <cols>
    <col min="1" max="1" width="7.375" style="0" customWidth="1"/>
    <col min="2" max="2" width="8.375" style="1" customWidth="1"/>
    <col min="3" max="3" width="8.75390625" style="1" customWidth="1"/>
    <col min="4" max="4" width="19.00390625" style="0" customWidth="1"/>
    <col min="5" max="5" width="18.50390625" style="0" customWidth="1"/>
    <col min="6" max="6" width="11.00390625" style="0" customWidth="1"/>
    <col min="7" max="7" width="5.50390625" style="1" customWidth="1"/>
    <col min="8" max="8" width="5.375" style="1" customWidth="1"/>
    <col min="9" max="9" width="8.875" style="16" customWidth="1"/>
    <col min="10" max="10" width="8.50390625" style="1" customWidth="1"/>
    <col min="11" max="11" width="6.50390625" style="1" customWidth="1"/>
    <col min="12" max="12" width="7.00390625" style="1" customWidth="1"/>
    <col min="13" max="13" width="8.125" style="1" customWidth="1"/>
    <col min="14" max="14" width="20.625" style="0" customWidth="1"/>
  </cols>
  <sheetData>
    <row r="1" spans="1:14" ht="33.75" customHeight="1">
      <c r="A1" s="48" t="s">
        <v>112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4.25">
      <c r="A2" s="5" t="s">
        <v>44</v>
      </c>
      <c r="B2" s="18" t="s">
        <v>56</v>
      </c>
      <c r="C2" s="18" t="s">
        <v>57</v>
      </c>
      <c r="D2" s="5" t="s">
        <v>58</v>
      </c>
      <c r="E2" s="5" t="s">
        <v>59</v>
      </c>
      <c r="F2" s="5" t="s">
        <v>60</v>
      </c>
      <c r="G2" s="18" t="s">
        <v>61</v>
      </c>
      <c r="H2" s="18" t="s">
        <v>62</v>
      </c>
      <c r="I2" s="19" t="s">
        <v>63</v>
      </c>
      <c r="J2" s="18" t="s">
        <v>64</v>
      </c>
      <c r="K2" s="18" t="s">
        <v>65</v>
      </c>
      <c r="L2" s="18" t="s">
        <v>66</v>
      </c>
      <c r="M2" s="18" t="s">
        <v>67</v>
      </c>
      <c r="N2" s="5" t="s">
        <v>68</v>
      </c>
    </row>
    <row r="3" spans="1:14" ht="14.25">
      <c r="A3" s="29"/>
      <c r="B3" s="38"/>
      <c r="C3" s="29"/>
      <c r="D3" s="37" t="s">
        <v>117</v>
      </c>
      <c r="E3" s="35"/>
      <c r="F3" s="29"/>
      <c r="G3" s="29"/>
      <c r="H3" s="29"/>
      <c r="I3" s="29"/>
      <c r="J3" s="29"/>
      <c r="K3" s="29"/>
      <c r="L3" s="29"/>
      <c r="M3" s="38"/>
      <c r="N3" s="35"/>
    </row>
    <row r="8" ht="14.25">
      <c r="D8" s="36"/>
    </row>
    <row r="9" ht="14.25">
      <c r="D9" s="36"/>
    </row>
  </sheetData>
  <sheetProtection/>
  <mergeCells count="1">
    <mergeCell ref="A1:N1"/>
  </mergeCells>
  <printOptions/>
  <pageMargins left="0.7" right="0.7" top="0.75" bottom="0.75" header="0.3" footer="0.3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1" width="16.75390625" style="0" bestFit="1" customWidth="1"/>
    <col min="2" max="2" width="5.875" style="0" bestFit="1" customWidth="1"/>
    <col min="3" max="3" width="9.50390625" style="0" customWidth="1"/>
    <col min="4" max="4" width="8.375" style="0" customWidth="1"/>
    <col min="5" max="5" width="9.25390625" style="0" customWidth="1"/>
    <col min="6" max="6" width="10.00390625" style="0" customWidth="1"/>
    <col min="7" max="7" width="11.75390625" style="0" customWidth="1"/>
    <col min="8" max="8" width="10.25390625" style="0" customWidth="1"/>
    <col min="9" max="9" width="13.25390625" style="0" customWidth="1"/>
    <col min="10" max="10" width="10.625" style="0" customWidth="1"/>
    <col min="11" max="11" width="12.375" style="0" customWidth="1"/>
    <col min="12" max="12" width="10.50390625" style="0" customWidth="1"/>
    <col min="13" max="13" width="12.75390625" style="0" customWidth="1"/>
  </cols>
  <sheetData>
    <row r="1" spans="1:13" ht="41.25" customHeight="1">
      <c r="A1" s="50" t="s">
        <v>113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4.25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11</v>
      </c>
      <c r="L2" s="6">
        <v>12</v>
      </c>
      <c r="M2" s="6">
        <v>13</v>
      </c>
    </row>
    <row r="3" spans="1:13" ht="14.25">
      <c r="A3" s="49" t="s">
        <v>44</v>
      </c>
      <c r="B3" s="49" t="s">
        <v>69</v>
      </c>
      <c r="C3" s="49"/>
      <c r="D3" s="49"/>
      <c r="E3" s="49"/>
      <c r="F3" s="49" t="s">
        <v>73</v>
      </c>
      <c r="G3" s="49"/>
      <c r="H3" s="49" t="s">
        <v>74</v>
      </c>
      <c r="I3" s="49"/>
      <c r="J3" s="49" t="s">
        <v>75</v>
      </c>
      <c r="K3" s="49"/>
      <c r="L3" s="49"/>
      <c r="M3" s="49"/>
    </row>
    <row r="4" spans="1:13" ht="14.25">
      <c r="A4" s="49"/>
      <c r="B4" s="49" t="s">
        <v>70</v>
      </c>
      <c r="C4" s="49" t="s">
        <v>71</v>
      </c>
      <c r="D4" s="49" t="s">
        <v>72</v>
      </c>
      <c r="E4" s="49"/>
      <c r="F4" s="49" t="s">
        <v>70</v>
      </c>
      <c r="G4" s="49" t="s">
        <v>71</v>
      </c>
      <c r="H4" s="49" t="s">
        <v>70</v>
      </c>
      <c r="I4" s="49" t="s">
        <v>71</v>
      </c>
      <c r="J4" s="49" t="s">
        <v>70</v>
      </c>
      <c r="K4" s="49" t="s">
        <v>71</v>
      </c>
      <c r="L4" s="49" t="s">
        <v>72</v>
      </c>
      <c r="M4" s="49"/>
    </row>
    <row r="5" spans="1:13" ht="14.25">
      <c r="A5" s="49"/>
      <c r="B5" s="49"/>
      <c r="C5" s="49"/>
      <c r="D5" s="6" t="s">
        <v>70</v>
      </c>
      <c r="E5" s="6" t="s">
        <v>71</v>
      </c>
      <c r="F5" s="49"/>
      <c r="G5" s="49"/>
      <c r="H5" s="49"/>
      <c r="I5" s="49"/>
      <c r="J5" s="49"/>
      <c r="K5" s="49"/>
      <c r="L5" s="6" t="s">
        <v>70</v>
      </c>
      <c r="M5" s="6" t="s">
        <v>71</v>
      </c>
    </row>
    <row r="6" spans="1:13" ht="14.25">
      <c r="A6" s="40">
        <v>10350</v>
      </c>
      <c r="B6" s="39">
        <v>27139</v>
      </c>
      <c r="C6" s="39">
        <v>22677.93</v>
      </c>
      <c r="D6" s="39">
        <v>293</v>
      </c>
      <c r="E6" s="39">
        <v>8506.07</v>
      </c>
      <c r="F6" s="39">
        <v>3005</v>
      </c>
      <c r="G6" s="39">
        <v>4744.94</v>
      </c>
      <c r="H6" s="39">
        <v>1945</v>
      </c>
      <c r="I6" s="39">
        <v>886.98</v>
      </c>
      <c r="J6" s="39">
        <v>28199</v>
      </c>
      <c r="K6" s="39">
        <v>26535.89</v>
      </c>
      <c r="L6" s="39">
        <v>336</v>
      </c>
      <c r="M6" s="39">
        <v>11097.4</v>
      </c>
    </row>
  </sheetData>
  <sheetProtection/>
  <mergeCells count="16">
    <mergeCell ref="H4:H5"/>
    <mergeCell ref="I4:I5"/>
    <mergeCell ref="C4:C5"/>
    <mergeCell ref="D4:E4"/>
    <mergeCell ref="F4:F5"/>
    <mergeCell ref="G4:G5"/>
    <mergeCell ref="J4:J5"/>
    <mergeCell ref="K4:K5"/>
    <mergeCell ref="L4:M4"/>
    <mergeCell ref="A1:M1"/>
    <mergeCell ref="A3:A5"/>
    <mergeCell ref="B3:E3"/>
    <mergeCell ref="F3:G3"/>
    <mergeCell ref="H3:I3"/>
    <mergeCell ref="J3:M3"/>
    <mergeCell ref="B4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E4">
      <selection activeCell="G26" sqref="G26"/>
    </sheetView>
  </sheetViews>
  <sheetFormatPr defaultColWidth="9.00390625" defaultRowHeight="14.25"/>
  <cols>
    <col min="1" max="1" width="8.25390625" style="0" customWidth="1"/>
    <col min="2" max="2" width="13.875" style="1" customWidth="1"/>
    <col min="3" max="3" width="15.00390625" style="0" customWidth="1"/>
    <col min="4" max="4" width="27.75390625" style="0" customWidth="1"/>
    <col min="5" max="5" width="16.50390625" style="0" customWidth="1"/>
    <col min="6" max="6" width="18.375" style="0" customWidth="1"/>
    <col min="7" max="7" width="22.75390625" style="0" customWidth="1"/>
    <col min="8" max="8" width="5.125" style="0" customWidth="1"/>
    <col min="9" max="9" width="12.125" style="0" customWidth="1"/>
    <col min="10" max="10" width="5.375" style="0" customWidth="1"/>
    <col min="12" max="12" width="5.00390625" style="0" customWidth="1"/>
    <col min="13" max="13" width="6.875" style="0" customWidth="1"/>
    <col min="14" max="15" width="3.50390625" style="0" bestFit="1" customWidth="1"/>
    <col min="16" max="16" width="6.875" style="0" customWidth="1"/>
    <col min="17" max="17" width="4.75390625" style="0" customWidth="1"/>
    <col min="18" max="18" width="8.00390625" style="0" customWidth="1"/>
    <col min="19" max="19" width="6.75390625" style="0" bestFit="1" customWidth="1"/>
    <col min="20" max="20" width="5.375" style="0" customWidth="1"/>
    <col min="21" max="21" width="3.375" style="0" customWidth="1"/>
    <col min="22" max="22" width="3.50390625" style="0" bestFit="1" customWidth="1"/>
    <col min="23" max="23" width="6.125" style="0" customWidth="1"/>
    <col min="24" max="24" width="5.875" style="0" customWidth="1"/>
    <col min="25" max="25" width="5.00390625" style="0" customWidth="1"/>
  </cols>
  <sheetData>
    <row r="1" spans="1:25" ht="33.75" customHeight="1">
      <c r="A1" s="51" t="s">
        <v>114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9" ht="14.25" customHeight="1">
      <c r="A2" s="7">
        <v>1</v>
      </c>
      <c r="B2" s="45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  <c r="J2" s="8">
        <v>10</v>
      </c>
      <c r="K2" s="8">
        <v>11</v>
      </c>
      <c r="L2" s="7">
        <v>12</v>
      </c>
      <c r="M2" s="7">
        <v>13</v>
      </c>
      <c r="N2" s="8">
        <v>14</v>
      </c>
      <c r="O2" s="7">
        <v>15</v>
      </c>
      <c r="P2" s="7">
        <v>16</v>
      </c>
      <c r="Q2" s="7">
        <v>17</v>
      </c>
      <c r="R2" s="7">
        <v>18</v>
      </c>
      <c r="S2" s="8">
        <v>19</v>
      </c>
      <c r="T2" s="8">
        <v>20</v>
      </c>
      <c r="U2" s="7">
        <v>21</v>
      </c>
      <c r="V2" s="8">
        <v>22</v>
      </c>
      <c r="W2" s="8">
        <v>23</v>
      </c>
      <c r="X2" s="8">
        <v>24</v>
      </c>
      <c r="Y2" s="7">
        <v>25</v>
      </c>
      <c r="Z2" s="28"/>
      <c r="AA2" s="28"/>
      <c r="AB2" s="28"/>
      <c r="AC2" s="28"/>
    </row>
    <row r="3" spans="1:25" ht="14.25">
      <c r="A3" s="55" t="s">
        <v>44</v>
      </c>
      <c r="B3" s="56" t="s">
        <v>56</v>
      </c>
      <c r="C3" s="55" t="s">
        <v>57</v>
      </c>
      <c r="D3" s="55" t="s">
        <v>58</v>
      </c>
      <c r="E3" s="55" t="s">
        <v>63</v>
      </c>
      <c r="F3" s="55" t="s">
        <v>59</v>
      </c>
      <c r="G3" s="55" t="s">
        <v>60</v>
      </c>
      <c r="H3" s="52" t="s">
        <v>76</v>
      </c>
      <c r="I3" s="52"/>
      <c r="J3" s="52"/>
      <c r="K3" s="52"/>
      <c r="L3" s="53" t="s">
        <v>79</v>
      </c>
      <c r="M3" s="52" t="s">
        <v>80</v>
      </c>
      <c r="N3" s="52"/>
      <c r="O3" s="52"/>
      <c r="P3" s="52" t="s">
        <v>84</v>
      </c>
      <c r="Q3" s="52" t="s">
        <v>47</v>
      </c>
      <c r="R3" s="52" t="s">
        <v>33</v>
      </c>
      <c r="S3" s="52" t="s">
        <v>85</v>
      </c>
      <c r="T3" s="52"/>
      <c r="U3" s="52" t="s">
        <v>28</v>
      </c>
      <c r="V3" s="52"/>
      <c r="W3" s="52" t="s">
        <v>86</v>
      </c>
      <c r="X3" s="52"/>
      <c r="Y3" s="53" t="s">
        <v>88</v>
      </c>
    </row>
    <row r="4" spans="1:25" ht="25.5">
      <c r="A4" s="55"/>
      <c r="B4" s="56"/>
      <c r="C4" s="55"/>
      <c r="D4" s="55"/>
      <c r="E4" s="55"/>
      <c r="F4" s="55"/>
      <c r="G4" s="55"/>
      <c r="H4" s="8" t="s">
        <v>39</v>
      </c>
      <c r="I4" s="8" t="s">
        <v>32</v>
      </c>
      <c r="J4" s="8" t="s">
        <v>77</v>
      </c>
      <c r="K4" s="8" t="s">
        <v>78</v>
      </c>
      <c r="L4" s="54"/>
      <c r="M4" s="8" t="s">
        <v>116</v>
      </c>
      <c r="N4" s="8" t="s">
        <v>82</v>
      </c>
      <c r="O4" s="8" t="s">
        <v>83</v>
      </c>
      <c r="P4" s="52"/>
      <c r="Q4" s="52"/>
      <c r="R4" s="52"/>
      <c r="S4" s="8" t="s">
        <v>46</v>
      </c>
      <c r="T4" s="8" t="s">
        <v>27</v>
      </c>
      <c r="U4" s="8" t="s">
        <v>82</v>
      </c>
      <c r="V4" s="8" t="s">
        <v>81</v>
      </c>
      <c r="W4" s="8" t="s">
        <v>87</v>
      </c>
      <c r="X4" s="8" t="s">
        <v>30</v>
      </c>
      <c r="Y4" s="54"/>
    </row>
    <row r="5" spans="1:25" s="3" customFormat="1" ht="14.25">
      <c r="A5" s="44" t="s">
        <v>118</v>
      </c>
      <c r="B5" s="44" t="s">
        <v>222</v>
      </c>
      <c r="C5" s="44" t="s">
        <v>119</v>
      </c>
      <c r="D5" s="3" t="s">
        <v>120</v>
      </c>
      <c r="E5" s="3">
        <v>623305</v>
      </c>
      <c r="F5" s="3" t="s">
        <v>121</v>
      </c>
      <c r="G5" s="3" t="s">
        <v>122</v>
      </c>
      <c r="H5" s="3">
        <v>0</v>
      </c>
      <c r="I5" s="3">
        <v>800</v>
      </c>
      <c r="J5" s="3">
        <v>100</v>
      </c>
      <c r="K5" s="3">
        <v>500</v>
      </c>
      <c r="L5" s="3">
        <v>9700</v>
      </c>
      <c r="M5" s="3">
        <v>4</v>
      </c>
      <c r="N5" s="3">
        <v>0</v>
      </c>
      <c r="O5" s="3">
        <v>0</v>
      </c>
      <c r="P5" s="3">
        <v>0</v>
      </c>
      <c r="Q5" s="3">
        <v>4</v>
      </c>
      <c r="R5" s="3">
        <v>4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 t="s">
        <v>279</v>
      </c>
    </row>
    <row r="6" spans="1:25" s="3" customFormat="1" ht="14.25">
      <c r="A6" s="44" t="s">
        <v>118</v>
      </c>
      <c r="B6" s="44" t="s">
        <v>295</v>
      </c>
      <c r="C6" s="44" t="s">
        <v>123</v>
      </c>
      <c r="D6" s="3" t="s">
        <v>124</v>
      </c>
      <c r="E6" s="3">
        <v>1490000</v>
      </c>
      <c r="F6" s="3" t="s">
        <v>125</v>
      </c>
      <c r="G6" s="3" t="s">
        <v>126</v>
      </c>
      <c r="H6" s="3">
        <v>0</v>
      </c>
      <c r="I6" s="3">
        <v>865</v>
      </c>
      <c r="J6" s="3">
        <v>0</v>
      </c>
      <c r="K6" s="3">
        <v>0</v>
      </c>
      <c r="L6" s="3">
        <v>325</v>
      </c>
      <c r="M6" s="3">
        <v>0</v>
      </c>
      <c r="N6" s="3">
        <v>0</v>
      </c>
      <c r="O6" s="3">
        <v>0</v>
      </c>
      <c r="P6" s="3">
        <v>0</v>
      </c>
      <c r="Q6" s="3">
        <v>5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5</v>
      </c>
      <c r="X6" s="3">
        <v>2</v>
      </c>
      <c r="Y6" s="3" t="s">
        <v>280</v>
      </c>
    </row>
    <row r="7" spans="1:25" s="3" customFormat="1" ht="14.25">
      <c r="A7" s="44" t="s">
        <v>118</v>
      </c>
      <c r="B7" s="44" t="s">
        <v>296</v>
      </c>
      <c r="C7" s="44" t="s">
        <v>127</v>
      </c>
      <c r="D7" s="3" t="s">
        <v>128</v>
      </c>
      <c r="E7" s="3">
        <v>497150</v>
      </c>
      <c r="F7" s="3" t="s">
        <v>129</v>
      </c>
      <c r="G7" s="3" t="s">
        <v>122</v>
      </c>
      <c r="H7" s="3">
        <v>28</v>
      </c>
      <c r="I7" s="3">
        <v>40</v>
      </c>
      <c r="J7" s="3">
        <v>0</v>
      </c>
      <c r="K7" s="3">
        <v>22</v>
      </c>
      <c r="L7" s="3">
        <v>69</v>
      </c>
      <c r="M7" s="3">
        <v>3</v>
      </c>
      <c r="N7" s="3">
        <v>0</v>
      </c>
      <c r="O7" s="3">
        <v>0</v>
      </c>
      <c r="P7" s="3">
        <v>0</v>
      </c>
      <c r="Q7" s="3">
        <v>1</v>
      </c>
      <c r="R7" s="3">
        <v>1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 t="s">
        <v>281</v>
      </c>
    </row>
    <row r="8" spans="1:25" s="3" customFormat="1" ht="14.25">
      <c r="A8" s="44" t="s">
        <v>118</v>
      </c>
      <c r="B8" s="44" t="s">
        <v>297</v>
      </c>
      <c r="C8" s="44" t="s">
        <v>127</v>
      </c>
      <c r="D8" s="3" t="s">
        <v>130</v>
      </c>
      <c r="E8" s="3">
        <v>410000</v>
      </c>
      <c r="F8" s="3" t="s">
        <v>131</v>
      </c>
      <c r="G8" s="3" t="s">
        <v>122</v>
      </c>
      <c r="H8" s="3">
        <v>0</v>
      </c>
      <c r="I8" s="3">
        <v>124.5</v>
      </c>
      <c r="J8" s="3">
        <v>20</v>
      </c>
      <c r="K8" s="3">
        <v>0</v>
      </c>
      <c r="L8" s="3">
        <v>151</v>
      </c>
      <c r="M8" s="3">
        <v>36</v>
      </c>
      <c r="N8" s="3">
        <v>8</v>
      </c>
      <c r="O8" s="3">
        <v>0</v>
      </c>
      <c r="P8" s="3">
        <v>0</v>
      </c>
      <c r="Q8" s="3">
        <v>35</v>
      </c>
      <c r="R8" s="3">
        <v>3</v>
      </c>
      <c r="S8" s="3">
        <v>0</v>
      </c>
      <c r="T8" s="3">
        <v>4</v>
      </c>
      <c r="U8" s="3">
        <v>2</v>
      </c>
      <c r="V8" s="3">
        <v>0</v>
      </c>
      <c r="W8" s="3">
        <v>22</v>
      </c>
      <c r="X8" s="3">
        <v>8</v>
      </c>
      <c r="Y8" s="3" t="s">
        <v>282</v>
      </c>
    </row>
    <row r="9" spans="1:25" s="3" customFormat="1" ht="14.25">
      <c r="A9" s="44" t="s">
        <v>118</v>
      </c>
      <c r="B9" s="44" t="s">
        <v>354</v>
      </c>
      <c r="C9" s="44" t="s">
        <v>132</v>
      </c>
      <c r="D9" s="3" t="s">
        <v>133</v>
      </c>
      <c r="E9" s="3">
        <v>708000</v>
      </c>
      <c r="F9" s="3" t="s">
        <v>134</v>
      </c>
      <c r="G9" s="3" t="s">
        <v>135</v>
      </c>
      <c r="H9" s="3">
        <v>110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3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 t="s">
        <v>355</v>
      </c>
    </row>
    <row r="10" spans="1:25" s="3" customFormat="1" ht="14.25">
      <c r="A10" s="44" t="s">
        <v>118</v>
      </c>
      <c r="B10" s="44" t="s">
        <v>291</v>
      </c>
      <c r="C10" s="44" t="s">
        <v>127</v>
      </c>
      <c r="D10" s="3" t="s">
        <v>136</v>
      </c>
      <c r="E10" s="3">
        <v>569685</v>
      </c>
      <c r="F10" s="3" t="s">
        <v>137</v>
      </c>
      <c r="G10" s="3" t="s">
        <v>122</v>
      </c>
      <c r="H10" s="3">
        <v>128</v>
      </c>
      <c r="I10" s="3">
        <v>351</v>
      </c>
      <c r="J10" s="3">
        <v>75</v>
      </c>
      <c r="K10" s="3">
        <v>0</v>
      </c>
      <c r="L10" s="3">
        <v>4792</v>
      </c>
      <c r="M10" s="3">
        <v>114</v>
      </c>
      <c r="N10" s="3">
        <v>0</v>
      </c>
      <c r="O10" s="3">
        <v>2</v>
      </c>
      <c r="P10" s="3">
        <v>3</v>
      </c>
      <c r="Q10" s="3">
        <v>9</v>
      </c>
      <c r="R10" s="3">
        <v>2</v>
      </c>
      <c r="S10" s="3">
        <v>0</v>
      </c>
      <c r="T10" s="3">
        <v>0</v>
      </c>
      <c r="U10" s="3">
        <v>0</v>
      </c>
      <c r="V10" s="3">
        <v>0</v>
      </c>
      <c r="W10" s="3">
        <v>2</v>
      </c>
      <c r="X10" s="3">
        <v>3</v>
      </c>
      <c r="Y10" s="3" t="s">
        <v>229</v>
      </c>
    </row>
    <row r="11" spans="1:25" s="3" customFormat="1" ht="14.25">
      <c r="A11" s="44" t="s">
        <v>118</v>
      </c>
      <c r="B11" s="44" t="s">
        <v>356</v>
      </c>
      <c r="C11" s="44" t="s">
        <v>138</v>
      </c>
      <c r="D11" s="3" t="s">
        <v>139</v>
      </c>
      <c r="E11" s="3">
        <v>446000</v>
      </c>
      <c r="F11" s="3" t="s">
        <v>140</v>
      </c>
      <c r="G11" s="3" t="s">
        <v>141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 t="s">
        <v>357</v>
      </c>
    </row>
    <row r="12" spans="1:25" s="3" customFormat="1" ht="14.25">
      <c r="A12" s="44" t="s">
        <v>118</v>
      </c>
      <c r="B12" s="44" t="s">
        <v>142</v>
      </c>
      <c r="C12" s="44" t="s">
        <v>143</v>
      </c>
      <c r="D12" s="3" t="s">
        <v>144</v>
      </c>
      <c r="E12" s="3">
        <v>1000000</v>
      </c>
      <c r="F12" s="3" t="s">
        <v>145</v>
      </c>
      <c r="G12" s="3" t="s">
        <v>146</v>
      </c>
      <c r="H12" s="3">
        <v>57</v>
      </c>
      <c r="I12" s="3">
        <v>1231</v>
      </c>
      <c r="J12" s="3">
        <v>150</v>
      </c>
      <c r="K12" s="3">
        <v>1024</v>
      </c>
      <c r="L12" s="3">
        <v>1201</v>
      </c>
      <c r="M12" s="3">
        <v>120</v>
      </c>
      <c r="N12" s="3">
        <v>2</v>
      </c>
      <c r="O12" s="3">
        <v>1</v>
      </c>
      <c r="P12" s="3">
        <v>4</v>
      </c>
      <c r="Q12" s="3">
        <v>24</v>
      </c>
      <c r="R12" s="3">
        <v>3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 t="s">
        <v>290</v>
      </c>
    </row>
    <row r="13" spans="1:25" s="3" customFormat="1" ht="14.25">
      <c r="A13" s="44" t="s">
        <v>118</v>
      </c>
      <c r="B13" s="44" t="s">
        <v>147</v>
      </c>
      <c r="C13" s="44" t="s">
        <v>148</v>
      </c>
      <c r="D13" s="3" t="s">
        <v>149</v>
      </c>
      <c r="E13" s="3">
        <v>438815</v>
      </c>
      <c r="F13" s="3" t="s">
        <v>150</v>
      </c>
      <c r="G13" s="3" t="s">
        <v>122</v>
      </c>
      <c r="H13" s="3">
        <v>50</v>
      </c>
      <c r="I13" s="3">
        <v>100</v>
      </c>
      <c r="J13" s="3">
        <v>0</v>
      </c>
      <c r="K13" s="3">
        <v>150</v>
      </c>
      <c r="L13" s="3">
        <v>50</v>
      </c>
      <c r="M13" s="3">
        <v>3</v>
      </c>
      <c r="N13" s="3">
        <v>0</v>
      </c>
      <c r="O13" s="3">
        <v>0</v>
      </c>
      <c r="P13" s="3">
        <v>1</v>
      </c>
      <c r="Q13" s="3">
        <v>1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 t="s">
        <v>290</v>
      </c>
    </row>
    <row r="14" spans="1:25" s="3" customFormat="1" ht="14.25">
      <c r="A14" s="44" t="s">
        <v>118</v>
      </c>
      <c r="B14" s="44" t="s">
        <v>358</v>
      </c>
      <c r="C14" s="44" t="s">
        <v>151</v>
      </c>
      <c r="D14" s="3" t="s">
        <v>152</v>
      </c>
      <c r="E14" s="3">
        <v>2701750</v>
      </c>
      <c r="F14" s="3" t="s">
        <v>153</v>
      </c>
      <c r="G14" s="3" t="s">
        <v>122</v>
      </c>
      <c r="H14" s="3">
        <v>38</v>
      </c>
      <c r="I14" s="3">
        <v>256</v>
      </c>
      <c r="J14" s="3">
        <v>173</v>
      </c>
      <c r="K14" s="3">
        <v>0</v>
      </c>
      <c r="L14" s="3">
        <v>1664</v>
      </c>
      <c r="M14" s="3">
        <v>5</v>
      </c>
      <c r="N14" s="3">
        <v>4</v>
      </c>
      <c r="O14" s="3">
        <v>0</v>
      </c>
      <c r="P14" s="3">
        <v>6</v>
      </c>
      <c r="Q14" s="3">
        <v>33</v>
      </c>
      <c r="R14" s="3">
        <v>8</v>
      </c>
      <c r="S14" s="3">
        <v>0</v>
      </c>
      <c r="T14" s="3">
        <v>0</v>
      </c>
      <c r="U14" s="3">
        <v>0</v>
      </c>
      <c r="V14" s="3">
        <v>0</v>
      </c>
      <c r="W14" s="3">
        <v>2</v>
      </c>
      <c r="X14" s="3">
        <v>12</v>
      </c>
      <c r="Y14" s="3" t="s">
        <v>359</v>
      </c>
    </row>
    <row r="15" spans="1:25" s="3" customFormat="1" ht="14.25">
      <c r="A15" s="44" t="s">
        <v>118</v>
      </c>
      <c r="B15" s="44" t="s">
        <v>154</v>
      </c>
      <c r="C15" s="44" t="s">
        <v>155</v>
      </c>
      <c r="D15" s="3" t="s">
        <v>156</v>
      </c>
      <c r="E15" s="3">
        <v>416600</v>
      </c>
      <c r="F15" s="3" t="s">
        <v>157</v>
      </c>
      <c r="G15" s="3" t="s">
        <v>122</v>
      </c>
      <c r="H15" s="3">
        <v>50</v>
      </c>
      <c r="I15" s="3">
        <v>50</v>
      </c>
      <c r="J15" s="3">
        <v>0</v>
      </c>
      <c r="K15" s="3">
        <v>0</v>
      </c>
      <c r="L15" s="3">
        <v>50</v>
      </c>
      <c r="M15" s="3">
        <v>195</v>
      </c>
      <c r="N15" s="3">
        <v>0</v>
      </c>
      <c r="O15" s="3">
        <v>0</v>
      </c>
      <c r="P15" s="3">
        <v>2</v>
      </c>
      <c r="Q15" s="3">
        <v>2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3</v>
      </c>
      <c r="X15" s="3">
        <v>0</v>
      </c>
      <c r="Y15" s="3" t="s">
        <v>292</v>
      </c>
    </row>
    <row r="16" spans="1:25" s="3" customFormat="1" ht="14.25">
      <c r="A16" s="44" t="s">
        <v>118</v>
      </c>
      <c r="B16" s="44" t="s">
        <v>158</v>
      </c>
      <c r="C16" s="44" t="s">
        <v>159</v>
      </c>
      <c r="D16" s="3" t="s">
        <v>160</v>
      </c>
      <c r="E16" s="3">
        <v>501960</v>
      </c>
      <c r="F16" s="3" t="s">
        <v>161</v>
      </c>
      <c r="G16" s="3" t="s">
        <v>122</v>
      </c>
      <c r="H16" s="3">
        <v>200</v>
      </c>
      <c r="I16" s="3">
        <v>0</v>
      </c>
      <c r="J16" s="3">
        <v>0</v>
      </c>
      <c r="K16" s="3">
        <v>0</v>
      </c>
      <c r="L16" s="3">
        <v>30</v>
      </c>
      <c r="M16" s="3">
        <v>80</v>
      </c>
      <c r="N16" s="3">
        <v>0</v>
      </c>
      <c r="O16" s="3">
        <v>0</v>
      </c>
      <c r="P16" s="3">
        <v>3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 t="s">
        <v>279</v>
      </c>
    </row>
    <row r="17" spans="1:25" s="3" customFormat="1" ht="14.25">
      <c r="A17" s="44" t="s">
        <v>118</v>
      </c>
      <c r="B17" s="44" t="s">
        <v>298</v>
      </c>
      <c r="C17" s="44" t="s">
        <v>162</v>
      </c>
      <c r="D17" s="3" t="s">
        <v>163</v>
      </c>
      <c r="E17" s="3">
        <v>436150</v>
      </c>
      <c r="F17" s="3" t="s">
        <v>164</v>
      </c>
      <c r="G17" s="3" t="s">
        <v>122</v>
      </c>
      <c r="H17" s="3">
        <v>0</v>
      </c>
      <c r="I17" s="3">
        <v>345</v>
      </c>
      <c r="J17" s="3">
        <v>0</v>
      </c>
      <c r="K17" s="3">
        <v>345</v>
      </c>
      <c r="L17" s="3">
        <v>310</v>
      </c>
      <c r="M17" s="3">
        <v>20</v>
      </c>
      <c r="N17" s="3">
        <v>0</v>
      </c>
      <c r="O17" s="3">
        <v>0</v>
      </c>
      <c r="P17" s="3">
        <v>0</v>
      </c>
      <c r="Q17" s="3">
        <v>6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3</v>
      </c>
      <c r="X17" s="3">
        <v>1</v>
      </c>
      <c r="Y17" s="3" t="s">
        <v>299</v>
      </c>
    </row>
    <row r="18" spans="1:25" s="3" customFormat="1" ht="14.25">
      <c r="A18" s="44" t="s">
        <v>118</v>
      </c>
      <c r="B18" s="44" t="s">
        <v>165</v>
      </c>
      <c r="C18" s="44" t="s">
        <v>166</v>
      </c>
      <c r="D18" s="3" t="s">
        <v>167</v>
      </c>
      <c r="E18" s="3">
        <v>454725</v>
      </c>
      <c r="F18" s="3" t="s">
        <v>168</v>
      </c>
      <c r="G18" s="3" t="s">
        <v>122</v>
      </c>
      <c r="H18" s="3">
        <v>0</v>
      </c>
      <c r="I18" s="3">
        <v>927</v>
      </c>
      <c r="J18" s="3">
        <v>0</v>
      </c>
      <c r="K18" s="3">
        <v>864</v>
      </c>
      <c r="L18" s="3">
        <v>86</v>
      </c>
      <c r="M18" s="3">
        <v>6</v>
      </c>
      <c r="N18" s="3">
        <v>5</v>
      </c>
      <c r="O18" s="3">
        <v>0</v>
      </c>
      <c r="P18" s="3">
        <v>0</v>
      </c>
      <c r="Q18" s="3">
        <v>12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2</v>
      </c>
      <c r="X18" s="3">
        <v>10</v>
      </c>
      <c r="Y18" s="3" t="s">
        <v>283</v>
      </c>
    </row>
    <row r="19" spans="1:25" s="3" customFormat="1" ht="14.25">
      <c r="A19" s="44" t="s">
        <v>118</v>
      </c>
      <c r="B19" s="44" t="s">
        <v>169</v>
      </c>
      <c r="C19" s="44" t="s">
        <v>127</v>
      </c>
      <c r="D19" s="3" t="s">
        <v>170</v>
      </c>
      <c r="E19" s="3">
        <v>799822.5</v>
      </c>
      <c r="F19" s="3" t="s">
        <v>171</v>
      </c>
      <c r="G19" s="3" t="s">
        <v>122</v>
      </c>
      <c r="H19" s="3">
        <v>100</v>
      </c>
      <c r="I19" s="3">
        <v>130</v>
      </c>
      <c r="J19" s="3">
        <v>200</v>
      </c>
      <c r="K19" s="3">
        <v>130</v>
      </c>
      <c r="L19" s="3">
        <v>286</v>
      </c>
      <c r="M19" s="3">
        <v>30</v>
      </c>
      <c r="N19" s="3">
        <v>0</v>
      </c>
      <c r="O19" s="3">
        <v>0</v>
      </c>
      <c r="P19" s="3">
        <v>5</v>
      </c>
      <c r="Q19" s="3">
        <v>2</v>
      </c>
      <c r="R19" s="3">
        <v>2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 t="s">
        <v>293</v>
      </c>
    </row>
    <row r="20" spans="1:25" s="3" customFormat="1" ht="14.25">
      <c r="A20" s="44" t="s">
        <v>118</v>
      </c>
      <c r="B20" s="44" t="s">
        <v>172</v>
      </c>
      <c r="C20" s="44" t="s">
        <v>173</v>
      </c>
      <c r="D20" s="3" t="s">
        <v>174</v>
      </c>
      <c r="E20" s="3">
        <v>430050</v>
      </c>
      <c r="F20" s="3" t="s">
        <v>175</v>
      </c>
      <c r="G20" s="3" t="s">
        <v>122</v>
      </c>
      <c r="H20" s="3">
        <v>50</v>
      </c>
      <c r="I20" s="3">
        <v>100</v>
      </c>
      <c r="J20" s="3">
        <v>0</v>
      </c>
      <c r="K20" s="3">
        <v>150</v>
      </c>
      <c r="L20" s="3">
        <v>50</v>
      </c>
      <c r="M20" s="3">
        <v>3</v>
      </c>
      <c r="N20" s="3">
        <v>0</v>
      </c>
      <c r="O20" s="3">
        <v>0</v>
      </c>
      <c r="P20" s="3">
        <v>1</v>
      </c>
      <c r="Q20" s="3">
        <v>1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 t="s">
        <v>290</v>
      </c>
    </row>
    <row r="21" spans="1:25" s="3" customFormat="1" ht="14.25">
      <c r="A21" s="44" t="s">
        <v>118</v>
      </c>
      <c r="B21" s="44" t="s">
        <v>300</v>
      </c>
      <c r="C21" s="44" t="s">
        <v>123</v>
      </c>
      <c r="D21" s="3" t="s">
        <v>176</v>
      </c>
      <c r="E21" s="3">
        <v>617720</v>
      </c>
      <c r="F21" s="3" t="s">
        <v>177</v>
      </c>
      <c r="G21" s="3" t="s">
        <v>122</v>
      </c>
      <c r="H21" s="3">
        <v>0</v>
      </c>
      <c r="I21" s="3">
        <v>496</v>
      </c>
      <c r="J21" s="3">
        <v>32</v>
      </c>
      <c r="K21" s="3">
        <v>528</v>
      </c>
      <c r="L21" s="3">
        <v>166</v>
      </c>
      <c r="M21" s="3">
        <v>15</v>
      </c>
      <c r="N21" s="3">
        <v>2</v>
      </c>
      <c r="O21" s="3">
        <v>0</v>
      </c>
      <c r="P21" s="3">
        <v>0</v>
      </c>
      <c r="Q21" s="3">
        <v>4</v>
      </c>
      <c r="R21" s="3">
        <v>2</v>
      </c>
      <c r="S21" s="3">
        <v>0</v>
      </c>
      <c r="T21" s="3">
        <v>0</v>
      </c>
      <c r="U21" s="3">
        <v>0</v>
      </c>
      <c r="V21" s="3">
        <v>0</v>
      </c>
      <c r="W21" s="3">
        <v>3</v>
      </c>
      <c r="X21" s="3">
        <v>2</v>
      </c>
      <c r="Y21" s="3" t="s">
        <v>301</v>
      </c>
    </row>
    <row r="22" spans="1:25" s="3" customFormat="1" ht="14.25">
      <c r="A22" s="44" t="s">
        <v>118</v>
      </c>
      <c r="B22" s="44" t="s">
        <v>302</v>
      </c>
      <c r="C22" s="44" t="s">
        <v>127</v>
      </c>
      <c r="D22" s="3" t="s">
        <v>136</v>
      </c>
      <c r="E22" s="3">
        <v>641075</v>
      </c>
      <c r="F22" s="3" t="s">
        <v>178</v>
      </c>
      <c r="G22" s="3" t="s">
        <v>122</v>
      </c>
      <c r="H22" s="3">
        <v>0</v>
      </c>
      <c r="I22" s="3">
        <v>19</v>
      </c>
      <c r="J22" s="3">
        <v>0</v>
      </c>
      <c r="K22" s="3">
        <v>0</v>
      </c>
      <c r="L22" s="3">
        <v>22</v>
      </c>
      <c r="M22" s="3">
        <v>2</v>
      </c>
      <c r="N22" s="3">
        <v>0</v>
      </c>
      <c r="O22" s="3">
        <v>0</v>
      </c>
      <c r="P22" s="3">
        <v>0</v>
      </c>
      <c r="Q22" s="3">
        <v>2</v>
      </c>
      <c r="R22" s="3">
        <v>1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 t="s">
        <v>303</v>
      </c>
    </row>
    <row r="23" spans="1:25" s="3" customFormat="1" ht="14.25">
      <c r="A23" s="44" t="s">
        <v>118</v>
      </c>
      <c r="B23" s="44" t="s">
        <v>179</v>
      </c>
      <c r="C23" s="44" t="s">
        <v>180</v>
      </c>
      <c r="D23" s="3" t="s">
        <v>181</v>
      </c>
      <c r="E23" s="3">
        <v>1435200</v>
      </c>
      <c r="F23" s="3" t="s">
        <v>182</v>
      </c>
      <c r="G23" s="3" t="s">
        <v>122</v>
      </c>
      <c r="H23" s="3">
        <v>34</v>
      </c>
      <c r="I23" s="3">
        <v>1706</v>
      </c>
      <c r="J23" s="3">
        <v>0</v>
      </c>
      <c r="K23" s="3">
        <v>1706</v>
      </c>
      <c r="L23" s="3">
        <v>0</v>
      </c>
      <c r="M23" s="3">
        <v>10</v>
      </c>
      <c r="N23" s="3">
        <v>0</v>
      </c>
      <c r="O23" s="3">
        <v>0</v>
      </c>
      <c r="P23" s="3">
        <v>2</v>
      </c>
      <c r="Q23" s="3">
        <v>5</v>
      </c>
      <c r="R23" s="3">
        <v>1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 t="s">
        <v>284</v>
      </c>
    </row>
    <row r="24" spans="1:25" s="3" customFormat="1" ht="14.25">
      <c r="A24" s="44" t="s">
        <v>118</v>
      </c>
      <c r="B24" s="44" t="s">
        <v>304</v>
      </c>
      <c r="C24" s="44" t="s">
        <v>183</v>
      </c>
      <c r="D24" s="3" t="s">
        <v>184</v>
      </c>
      <c r="E24" s="3">
        <v>481620</v>
      </c>
      <c r="F24" s="3" t="s">
        <v>185</v>
      </c>
      <c r="G24" s="3" t="s">
        <v>122</v>
      </c>
      <c r="H24" s="3">
        <v>0</v>
      </c>
      <c r="I24" s="3">
        <v>227</v>
      </c>
      <c r="J24" s="3">
        <v>0</v>
      </c>
      <c r="K24" s="3">
        <v>0</v>
      </c>
      <c r="L24" s="3">
        <v>24</v>
      </c>
      <c r="M24" s="3">
        <v>5</v>
      </c>
      <c r="N24" s="3">
        <v>2</v>
      </c>
      <c r="O24" s="3">
        <v>0</v>
      </c>
      <c r="P24" s="3">
        <v>1</v>
      </c>
      <c r="Q24" s="3">
        <v>2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2</v>
      </c>
      <c r="X24" s="3">
        <v>1</v>
      </c>
      <c r="Y24" s="3" t="s">
        <v>305</v>
      </c>
    </row>
    <row r="25" spans="1:25" s="3" customFormat="1" ht="14.25">
      <c r="A25" s="44" t="s">
        <v>118</v>
      </c>
      <c r="B25" s="44" t="s">
        <v>186</v>
      </c>
      <c r="C25" s="44" t="s">
        <v>187</v>
      </c>
      <c r="D25" s="3" t="s">
        <v>188</v>
      </c>
      <c r="E25" s="3">
        <v>574172.36</v>
      </c>
      <c r="F25" s="3" t="s">
        <v>189</v>
      </c>
      <c r="G25" s="3" t="s">
        <v>122</v>
      </c>
      <c r="H25" s="3">
        <v>100</v>
      </c>
      <c r="I25" s="3">
        <v>250</v>
      </c>
      <c r="J25" s="3">
        <v>0</v>
      </c>
      <c r="K25" s="3">
        <v>200</v>
      </c>
      <c r="L25" s="3">
        <v>150</v>
      </c>
      <c r="M25" s="3">
        <v>2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 t="s">
        <v>225</v>
      </c>
    </row>
    <row r="26" spans="1:25" s="3" customFormat="1" ht="14.25">
      <c r="A26" s="44" t="s">
        <v>118</v>
      </c>
      <c r="B26" s="44" t="s">
        <v>360</v>
      </c>
      <c r="C26" s="44" t="s">
        <v>190</v>
      </c>
      <c r="D26" s="3" t="s">
        <v>191</v>
      </c>
      <c r="E26" s="3">
        <v>545399.09</v>
      </c>
      <c r="F26" s="3" t="s">
        <v>192</v>
      </c>
      <c r="G26" s="3" t="s">
        <v>122</v>
      </c>
      <c r="H26" s="3">
        <v>40</v>
      </c>
      <c r="I26" s="3">
        <v>122</v>
      </c>
      <c r="J26" s="3">
        <v>75</v>
      </c>
      <c r="K26" s="3">
        <v>0</v>
      </c>
      <c r="L26" s="3">
        <v>70</v>
      </c>
      <c r="M26" s="3">
        <v>23</v>
      </c>
      <c r="N26" s="3">
        <v>7</v>
      </c>
      <c r="O26" s="3">
        <v>0</v>
      </c>
      <c r="P26" s="3">
        <v>5</v>
      </c>
      <c r="Q26" s="3">
        <v>4</v>
      </c>
      <c r="R26" s="3">
        <v>6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1</v>
      </c>
      <c r="Y26" s="3" t="s">
        <v>361</v>
      </c>
    </row>
    <row r="27" spans="1:25" s="3" customFormat="1" ht="14.25">
      <c r="A27" s="44" t="s">
        <v>118</v>
      </c>
      <c r="B27" s="44" t="s">
        <v>193</v>
      </c>
      <c r="C27" s="44" t="s">
        <v>194</v>
      </c>
      <c r="D27" s="3" t="s">
        <v>195</v>
      </c>
      <c r="E27" s="3">
        <v>1144465.19</v>
      </c>
      <c r="F27" s="3" t="s">
        <v>196</v>
      </c>
      <c r="G27" s="3" t="s">
        <v>122</v>
      </c>
      <c r="H27" s="3">
        <v>0</v>
      </c>
      <c r="I27" s="3">
        <v>80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 t="s">
        <v>225</v>
      </c>
    </row>
    <row r="28" spans="1:25" s="3" customFormat="1" ht="14.25">
      <c r="A28" s="44" t="s">
        <v>118</v>
      </c>
      <c r="B28" s="44" t="s">
        <v>306</v>
      </c>
      <c r="C28" s="44" t="s">
        <v>197</v>
      </c>
      <c r="D28" s="3" t="s">
        <v>198</v>
      </c>
      <c r="E28" s="3">
        <v>1673361</v>
      </c>
      <c r="F28" s="3" t="s">
        <v>199</v>
      </c>
      <c r="G28" s="3" t="s">
        <v>200</v>
      </c>
      <c r="H28" s="3">
        <v>5</v>
      </c>
      <c r="I28" s="3">
        <v>1035</v>
      </c>
      <c r="J28" s="3">
        <v>110</v>
      </c>
      <c r="K28" s="3">
        <v>0</v>
      </c>
      <c r="L28" s="3">
        <v>3859</v>
      </c>
      <c r="M28" s="3">
        <v>0</v>
      </c>
      <c r="N28" s="3">
        <v>0</v>
      </c>
      <c r="O28" s="3">
        <v>0</v>
      </c>
      <c r="P28" s="3">
        <v>1</v>
      </c>
      <c r="Q28" s="3">
        <v>7</v>
      </c>
      <c r="R28" s="3">
        <v>2</v>
      </c>
      <c r="S28" s="3">
        <v>0</v>
      </c>
      <c r="T28" s="3">
        <v>0</v>
      </c>
      <c r="U28" s="3">
        <v>2</v>
      </c>
      <c r="V28" s="3">
        <v>0</v>
      </c>
      <c r="W28" s="3">
        <v>11</v>
      </c>
      <c r="X28" s="3">
        <v>3</v>
      </c>
      <c r="Y28" s="3" t="s">
        <v>307</v>
      </c>
    </row>
    <row r="29" spans="1:25" s="3" customFormat="1" ht="14.25">
      <c r="A29" s="44" t="s">
        <v>118</v>
      </c>
      <c r="B29" s="44" t="s">
        <v>362</v>
      </c>
      <c r="C29" s="44" t="s">
        <v>201</v>
      </c>
      <c r="D29" s="3" t="s">
        <v>202</v>
      </c>
      <c r="E29" s="3">
        <v>457000</v>
      </c>
      <c r="F29" s="3" t="s">
        <v>203</v>
      </c>
      <c r="G29" s="3" t="s">
        <v>122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 t="s">
        <v>363</v>
      </c>
    </row>
    <row r="30" spans="1:25" s="3" customFormat="1" ht="14.25">
      <c r="A30" s="44" t="s">
        <v>118</v>
      </c>
      <c r="B30" s="44" t="s">
        <v>308</v>
      </c>
      <c r="C30" s="44" t="s">
        <v>127</v>
      </c>
      <c r="D30" s="3" t="s">
        <v>204</v>
      </c>
      <c r="E30" s="3">
        <v>1174682.05</v>
      </c>
      <c r="F30" s="3" t="s">
        <v>205</v>
      </c>
      <c r="G30" s="3" t="s">
        <v>122</v>
      </c>
      <c r="H30" s="3">
        <v>0</v>
      </c>
      <c r="I30" s="3">
        <v>119</v>
      </c>
      <c r="J30" s="3">
        <v>0</v>
      </c>
      <c r="K30" s="3">
        <v>119</v>
      </c>
      <c r="L30" s="3">
        <v>49</v>
      </c>
      <c r="M30" s="3">
        <v>10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1</v>
      </c>
      <c r="X30" s="3">
        <v>1</v>
      </c>
      <c r="Y30" s="3" t="s">
        <v>265</v>
      </c>
    </row>
    <row r="31" spans="1:25" s="3" customFormat="1" ht="14.25">
      <c r="A31" s="44" t="s">
        <v>118</v>
      </c>
      <c r="B31" s="44">
        <v>14331500</v>
      </c>
      <c r="C31" s="44" t="s">
        <v>206</v>
      </c>
      <c r="D31" s="3" t="s">
        <v>207</v>
      </c>
      <c r="E31" s="3">
        <v>464800</v>
      </c>
      <c r="F31" s="3" t="s">
        <v>208</v>
      </c>
      <c r="G31" s="3" t="s">
        <v>209</v>
      </c>
      <c r="H31" s="3">
        <v>12</v>
      </c>
      <c r="I31" s="3">
        <v>1985</v>
      </c>
      <c r="J31" s="3">
        <v>0</v>
      </c>
      <c r="K31" s="3">
        <v>1925</v>
      </c>
      <c r="L31" s="3">
        <v>0</v>
      </c>
      <c r="M31" s="3">
        <v>3</v>
      </c>
      <c r="N31" s="3">
        <v>1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 t="s">
        <v>284</v>
      </c>
    </row>
    <row r="32" spans="1:25" s="3" customFormat="1" ht="14.25">
      <c r="A32" s="44" t="s">
        <v>118</v>
      </c>
      <c r="B32" s="44">
        <v>14533300</v>
      </c>
      <c r="C32" s="44" t="s">
        <v>210</v>
      </c>
      <c r="D32" s="3" t="s">
        <v>211</v>
      </c>
      <c r="E32" s="3">
        <v>468000</v>
      </c>
      <c r="F32" s="3" t="s">
        <v>212</v>
      </c>
      <c r="G32" s="3" t="s">
        <v>213</v>
      </c>
      <c r="H32" s="3">
        <v>30</v>
      </c>
      <c r="I32" s="3">
        <v>100</v>
      </c>
      <c r="J32" s="3">
        <v>20</v>
      </c>
      <c r="K32" s="3">
        <v>0</v>
      </c>
      <c r="L32" s="3">
        <v>5</v>
      </c>
      <c r="M32" s="3">
        <v>6</v>
      </c>
      <c r="N32" s="3">
        <v>2</v>
      </c>
      <c r="O32" s="3">
        <v>2</v>
      </c>
      <c r="P32" s="3">
        <v>2</v>
      </c>
      <c r="Q32" s="3">
        <v>2</v>
      </c>
      <c r="R32" s="3">
        <v>2</v>
      </c>
      <c r="S32" s="3">
        <v>0</v>
      </c>
      <c r="T32" s="3">
        <v>0</v>
      </c>
      <c r="U32" s="3">
        <v>2</v>
      </c>
      <c r="V32" s="3">
        <v>1</v>
      </c>
      <c r="W32" s="3">
        <v>1</v>
      </c>
      <c r="X32" s="3">
        <v>2</v>
      </c>
      <c r="Y32" s="3" t="s">
        <v>364</v>
      </c>
    </row>
    <row r="33" spans="1:25" s="3" customFormat="1" ht="14.25">
      <c r="A33" s="44" t="s">
        <v>118</v>
      </c>
      <c r="B33" s="44">
        <v>15155800</v>
      </c>
      <c r="C33" s="44" t="s">
        <v>214</v>
      </c>
      <c r="D33" s="3" t="s">
        <v>215</v>
      </c>
      <c r="E33" s="3">
        <v>429043.25</v>
      </c>
      <c r="F33" s="3" t="s">
        <v>216</v>
      </c>
      <c r="G33" s="3" t="s">
        <v>208</v>
      </c>
      <c r="H33" s="3">
        <v>10</v>
      </c>
      <c r="I33" s="3">
        <v>2069</v>
      </c>
      <c r="J33" s="3">
        <v>0</v>
      </c>
      <c r="K33" s="3">
        <v>0</v>
      </c>
      <c r="L33" s="3">
        <v>244</v>
      </c>
      <c r="M33" s="3">
        <v>10</v>
      </c>
      <c r="N33" s="3">
        <v>3</v>
      </c>
      <c r="O33" s="3">
        <v>0</v>
      </c>
      <c r="P33" s="3">
        <v>0</v>
      </c>
      <c r="Q33" s="3">
        <v>1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5</v>
      </c>
      <c r="X33" s="3">
        <v>1</v>
      </c>
      <c r="Y33" s="3" t="s">
        <v>285</v>
      </c>
    </row>
    <row r="34" spans="1:25" s="3" customFormat="1" ht="14.25">
      <c r="A34" s="44" t="s">
        <v>118</v>
      </c>
      <c r="B34" s="44">
        <v>15387400</v>
      </c>
      <c r="C34" s="44" t="s">
        <v>217</v>
      </c>
      <c r="D34" s="3" t="s">
        <v>218</v>
      </c>
      <c r="E34" s="3">
        <v>3163335.46</v>
      </c>
      <c r="F34" s="3" t="s">
        <v>219</v>
      </c>
      <c r="G34" s="3" t="s">
        <v>366</v>
      </c>
      <c r="H34" s="3">
        <v>2</v>
      </c>
      <c r="I34" s="3">
        <v>187</v>
      </c>
      <c r="J34" s="3">
        <v>23</v>
      </c>
      <c r="K34" s="3">
        <v>0</v>
      </c>
      <c r="L34" s="3">
        <v>95</v>
      </c>
      <c r="M34" s="3">
        <v>1</v>
      </c>
      <c r="N34" s="3">
        <v>2</v>
      </c>
      <c r="O34" s="3">
        <v>0</v>
      </c>
      <c r="P34" s="3">
        <v>1</v>
      </c>
      <c r="Q34" s="3">
        <v>3</v>
      </c>
      <c r="R34" s="3">
        <v>2</v>
      </c>
      <c r="S34" s="3">
        <v>0</v>
      </c>
      <c r="T34" s="3">
        <v>0</v>
      </c>
      <c r="U34" s="3">
        <v>1</v>
      </c>
      <c r="V34" s="3">
        <v>0</v>
      </c>
      <c r="W34" s="3">
        <v>3</v>
      </c>
      <c r="X34" s="3">
        <v>0</v>
      </c>
      <c r="Y34" s="3" t="s">
        <v>294</v>
      </c>
    </row>
    <row r="35" spans="1:25" s="3" customFormat="1" ht="14.25">
      <c r="A35" s="44" t="s">
        <v>118</v>
      </c>
      <c r="B35" s="44">
        <v>15821700</v>
      </c>
      <c r="C35" s="44" t="s">
        <v>132</v>
      </c>
      <c r="D35" s="3" t="s">
        <v>220</v>
      </c>
      <c r="E35" s="3">
        <v>445398.77</v>
      </c>
      <c r="F35" s="3" t="s">
        <v>221</v>
      </c>
      <c r="G35" s="3" t="s">
        <v>208</v>
      </c>
      <c r="H35" s="3">
        <v>0</v>
      </c>
      <c r="I35" s="3">
        <v>50</v>
      </c>
      <c r="J35" s="3">
        <v>70</v>
      </c>
      <c r="K35" s="3">
        <v>0</v>
      </c>
      <c r="L35" s="3">
        <v>30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 t="s">
        <v>262</v>
      </c>
    </row>
    <row r="36" spans="1:25" s="3" customFormat="1" ht="14.25">
      <c r="A36" s="44" t="s">
        <v>118</v>
      </c>
      <c r="B36" s="44">
        <v>18116002</v>
      </c>
      <c r="C36" s="44" t="s">
        <v>245</v>
      </c>
      <c r="D36" s="3" t="s">
        <v>233</v>
      </c>
      <c r="E36" s="3">
        <v>500488</v>
      </c>
      <c r="F36" s="3" t="s">
        <v>252</v>
      </c>
      <c r="G36" s="3" t="s">
        <v>366</v>
      </c>
      <c r="H36" s="3">
        <v>0</v>
      </c>
      <c r="I36" s="3">
        <v>100</v>
      </c>
      <c r="J36" s="3">
        <v>100</v>
      </c>
      <c r="K36" s="3">
        <v>0</v>
      </c>
      <c r="L36" s="3">
        <v>50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 t="s">
        <v>262</v>
      </c>
    </row>
    <row r="37" spans="1:25" s="3" customFormat="1" ht="14.25">
      <c r="A37" s="44" t="s">
        <v>118</v>
      </c>
      <c r="B37" s="44" t="s">
        <v>267</v>
      </c>
      <c r="C37" s="44" t="s">
        <v>246</v>
      </c>
      <c r="D37" s="3" t="s">
        <v>234</v>
      </c>
      <c r="E37" s="3">
        <v>992891.3</v>
      </c>
      <c r="F37" s="3" t="s">
        <v>253</v>
      </c>
      <c r="G37" s="3" t="s">
        <v>366</v>
      </c>
      <c r="H37" s="3">
        <v>6</v>
      </c>
      <c r="I37" s="3">
        <v>20</v>
      </c>
      <c r="J37" s="3">
        <v>420</v>
      </c>
      <c r="K37" s="3">
        <v>440</v>
      </c>
      <c r="L37" s="3">
        <v>13</v>
      </c>
      <c r="M37" s="3">
        <v>10</v>
      </c>
      <c r="N37" s="3">
        <v>3</v>
      </c>
      <c r="O37" s="3">
        <v>3</v>
      </c>
      <c r="P37" s="3">
        <v>0</v>
      </c>
      <c r="Q37" s="3">
        <v>1</v>
      </c>
      <c r="R37" s="3">
        <v>3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 t="s">
        <v>263</v>
      </c>
    </row>
    <row r="38" spans="1:25" s="3" customFormat="1" ht="14.25">
      <c r="A38" s="44" t="s">
        <v>118</v>
      </c>
      <c r="B38" s="44" t="s">
        <v>266</v>
      </c>
      <c r="C38" s="44" t="s">
        <v>247</v>
      </c>
      <c r="D38" s="3" t="s">
        <v>235</v>
      </c>
      <c r="E38" s="3">
        <v>1024210.69</v>
      </c>
      <c r="F38" s="3" t="s">
        <v>254</v>
      </c>
      <c r="G38" s="3" t="s">
        <v>366</v>
      </c>
      <c r="H38" s="3">
        <v>8</v>
      </c>
      <c r="I38" s="3">
        <v>96</v>
      </c>
      <c r="J38" s="3">
        <v>270</v>
      </c>
      <c r="K38" s="3">
        <v>366</v>
      </c>
      <c r="L38" s="3">
        <v>58</v>
      </c>
      <c r="M38" s="3">
        <v>8</v>
      </c>
      <c r="N38" s="3">
        <v>3</v>
      </c>
      <c r="O38" s="3">
        <v>3</v>
      </c>
      <c r="P38" s="3">
        <v>0</v>
      </c>
      <c r="Q38" s="3">
        <v>2</v>
      </c>
      <c r="R38" s="3">
        <v>5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 t="s">
        <v>263</v>
      </c>
    </row>
    <row r="39" spans="1:25" s="3" customFormat="1" ht="14.25">
      <c r="A39" s="44" t="s">
        <v>118</v>
      </c>
      <c r="B39" s="44" t="s">
        <v>365</v>
      </c>
      <c r="C39" s="44" t="s">
        <v>246</v>
      </c>
      <c r="D39" s="3" t="s">
        <v>236</v>
      </c>
      <c r="E39" s="3">
        <v>852953.6</v>
      </c>
      <c r="F39" s="3" t="s">
        <v>255</v>
      </c>
      <c r="G39" s="3" t="s">
        <v>366</v>
      </c>
      <c r="H39" s="3">
        <v>3</v>
      </c>
      <c r="I39" s="3">
        <v>108</v>
      </c>
      <c r="J39" s="3">
        <v>310</v>
      </c>
      <c r="K39" s="3">
        <v>418</v>
      </c>
      <c r="L39" s="3">
        <v>49</v>
      </c>
      <c r="M39" s="3">
        <v>5</v>
      </c>
      <c r="N39" s="3">
        <v>3</v>
      </c>
      <c r="O39" s="3">
        <v>3</v>
      </c>
      <c r="P39" s="3">
        <v>0</v>
      </c>
      <c r="Q39" s="3">
        <v>2</v>
      </c>
      <c r="R39" s="3">
        <v>5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 t="s">
        <v>263</v>
      </c>
    </row>
    <row r="40" spans="1:25" s="3" customFormat="1" ht="14.25">
      <c r="A40" s="44" t="s">
        <v>118</v>
      </c>
      <c r="B40" s="44" t="s">
        <v>268</v>
      </c>
      <c r="C40" s="44" t="s">
        <v>248</v>
      </c>
      <c r="D40" s="3" t="s">
        <v>237</v>
      </c>
      <c r="E40" s="3">
        <v>1140159.07</v>
      </c>
      <c r="F40" s="3" t="s">
        <v>256</v>
      </c>
      <c r="G40" s="3" t="s">
        <v>366</v>
      </c>
      <c r="H40" s="3">
        <v>5</v>
      </c>
      <c r="I40" s="3">
        <v>57</v>
      </c>
      <c r="J40" s="3">
        <v>96</v>
      </c>
      <c r="K40" s="3">
        <v>153</v>
      </c>
      <c r="L40" s="3">
        <v>49</v>
      </c>
      <c r="M40" s="3">
        <v>5</v>
      </c>
      <c r="N40" s="3">
        <v>3</v>
      </c>
      <c r="O40" s="3">
        <v>3</v>
      </c>
      <c r="P40" s="3">
        <v>0</v>
      </c>
      <c r="Q40" s="3">
        <v>2</v>
      </c>
      <c r="R40" s="3">
        <v>5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 t="s">
        <v>263</v>
      </c>
    </row>
    <row r="41" spans="1:25" s="3" customFormat="1" ht="14.25">
      <c r="A41" s="44" t="s">
        <v>118</v>
      </c>
      <c r="B41" s="44" t="s">
        <v>269</v>
      </c>
      <c r="C41" s="44" t="s">
        <v>248</v>
      </c>
      <c r="D41" s="3" t="s">
        <v>238</v>
      </c>
      <c r="E41" s="3">
        <v>3767655.98</v>
      </c>
      <c r="F41" s="3" t="s">
        <v>257</v>
      </c>
      <c r="G41" s="3" t="s">
        <v>366</v>
      </c>
      <c r="H41" s="3">
        <v>0</v>
      </c>
      <c r="I41" s="3">
        <v>0</v>
      </c>
      <c r="J41" s="3">
        <v>720</v>
      </c>
      <c r="K41" s="3">
        <v>0</v>
      </c>
      <c r="L41" s="3">
        <v>70</v>
      </c>
      <c r="M41" s="3">
        <v>0</v>
      </c>
      <c r="N41" s="3">
        <v>3</v>
      </c>
      <c r="O41" s="3">
        <v>3</v>
      </c>
      <c r="P41" s="3">
        <v>0</v>
      </c>
      <c r="Q41" s="3">
        <v>0</v>
      </c>
      <c r="R41" s="3">
        <v>30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 t="s">
        <v>263</v>
      </c>
    </row>
    <row r="42" spans="1:25" s="3" customFormat="1" ht="14.25">
      <c r="A42" s="44" t="s">
        <v>118</v>
      </c>
      <c r="B42" s="44" t="s">
        <v>270</v>
      </c>
      <c r="C42" s="44" t="s">
        <v>249</v>
      </c>
      <c r="D42" s="3" t="s">
        <v>239</v>
      </c>
      <c r="E42" s="3">
        <v>522037</v>
      </c>
      <c r="F42" s="3" t="s">
        <v>258</v>
      </c>
      <c r="G42" s="3" t="s">
        <v>366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 t="s">
        <v>264</v>
      </c>
    </row>
    <row r="43" spans="1:25" s="3" customFormat="1" ht="14.25">
      <c r="A43" s="44" t="s">
        <v>118</v>
      </c>
      <c r="B43" s="44" t="s">
        <v>271</v>
      </c>
      <c r="C43" s="44" t="s">
        <v>250</v>
      </c>
      <c r="D43" s="3" t="s">
        <v>240</v>
      </c>
      <c r="E43" s="3">
        <v>889636.28</v>
      </c>
      <c r="F43" s="3" t="s">
        <v>259</v>
      </c>
      <c r="G43" s="3" t="s">
        <v>366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 t="s">
        <v>229</v>
      </c>
    </row>
    <row r="44" spans="1:25" s="3" customFormat="1" ht="14.25">
      <c r="A44" s="44" t="s">
        <v>118</v>
      </c>
      <c r="B44" s="44" t="s">
        <v>272</v>
      </c>
      <c r="C44" s="44" t="s">
        <v>123</v>
      </c>
      <c r="D44" s="3" t="s">
        <v>241</v>
      </c>
      <c r="E44" s="3">
        <v>472057</v>
      </c>
      <c r="F44" s="3" t="s">
        <v>260</v>
      </c>
      <c r="G44" s="3" t="s">
        <v>366</v>
      </c>
      <c r="H44" s="3">
        <v>0</v>
      </c>
      <c r="I44" s="3">
        <v>127</v>
      </c>
      <c r="J44" s="3">
        <v>26</v>
      </c>
      <c r="K44" s="3">
        <v>0</v>
      </c>
      <c r="L44" s="3">
        <v>62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 t="s">
        <v>309</v>
      </c>
    </row>
    <row r="45" spans="1:25" s="3" customFormat="1" ht="14.25">
      <c r="A45" s="44" t="s">
        <v>118</v>
      </c>
      <c r="B45" s="44" t="s">
        <v>273</v>
      </c>
      <c r="C45" s="44" t="s">
        <v>159</v>
      </c>
      <c r="D45" s="3" t="s">
        <v>242</v>
      </c>
      <c r="E45" s="3">
        <v>4667387</v>
      </c>
      <c r="F45" s="3" t="s">
        <v>261</v>
      </c>
      <c r="G45" s="3" t="s">
        <v>366</v>
      </c>
      <c r="H45" s="3">
        <v>0</v>
      </c>
      <c r="I45" s="3">
        <v>370</v>
      </c>
      <c r="J45" s="3">
        <v>18</v>
      </c>
      <c r="K45" s="3">
        <v>0</v>
      </c>
      <c r="L45" s="3">
        <v>331</v>
      </c>
      <c r="M45" s="3">
        <v>0</v>
      </c>
      <c r="N45" s="3">
        <v>0</v>
      </c>
      <c r="O45" s="3">
        <v>0</v>
      </c>
      <c r="P45" s="3">
        <v>0</v>
      </c>
      <c r="Q45" s="3">
        <v>6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 t="s">
        <v>309</v>
      </c>
    </row>
    <row r="46" spans="1:25" s="3" customFormat="1" ht="14.25">
      <c r="A46" s="44" t="s">
        <v>118</v>
      </c>
      <c r="B46" s="44" t="s">
        <v>274</v>
      </c>
      <c r="C46" s="44" t="s">
        <v>248</v>
      </c>
      <c r="D46" s="3" t="s">
        <v>243</v>
      </c>
      <c r="E46" s="3">
        <v>782451.7</v>
      </c>
      <c r="F46" s="3" t="s">
        <v>232</v>
      </c>
      <c r="G46" s="3" t="s">
        <v>366</v>
      </c>
      <c r="H46" s="3">
        <v>0</v>
      </c>
      <c r="I46" s="3">
        <v>0</v>
      </c>
      <c r="J46" s="3">
        <v>980</v>
      </c>
      <c r="K46" s="3">
        <v>0</v>
      </c>
      <c r="L46" s="3">
        <v>49</v>
      </c>
      <c r="M46" s="3">
        <v>0</v>
      </c>
      <c r="N46" s="3">
        <v>3</v>
      </c>
      <c r="O46" s="3">
        <v>3</v>
      </c>
      <c r="P46" s="3">
        <v>0</v>
      </c>
      <c r="Q46" s="3">
        <v>0</v>
      </c>
      <c r="R46" s="3">
        <v>30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 t="s">
        <v>309</v>
      </c>
    </row>
    <row r="47" spans="1:25" s="3" customFormat="1" ht="14.25">
      <c r="A47" s="44" t="s">
        <v>118</v>
      </c>
      <c r="B47" s="44" t="s">
        <v>275</v>
      </c>
      <c r="C47" s="44" t="s">
        <v>251</v>
      </c>
      <c r="D47" s="3" t="s">
        <v>244</v>
      </c>
      <c r="E47" s="3">
        <v>734398</v>
      </c>
      <c r="F47" s="3" t="s">
        <v>231</v>
      </c>
      <c r="G47" s="3" t="s">
        <v>366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 t="s">
        <v>229</v>
      </c>
    </row>
    <row r="48" spans="1:25" s="3" customFormat="1" ht="14.25">
      <c r="A48" s="44" t="s">
        <v>118</v>
      </c>
      <c r="B48" s="44" t="s">
        <v>276</v>
      </c>
      <c r="C48" s="44" t="s">
        <v>228</v>
      </c>
      <c r="D48" s="3" t="s">
        <v>227</v>
      </c>
      <c r="E48" s="3">
        <v>1846214</v>
      </c>
      <c r="F48" s="3" t="s">
        <v>230</v>
      </c>
      <c r="G48" s="3" t="s">
        <v>366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 t="s">
        <v>229</v>
      </c>
    </row>
    <row r="49" spans="1:25" s="3" customFormat="1" ht="14.25">
      <c r="A49" s="44" t="s">
        <v>118</v>
      </c>
      <c r="B49" s="44" t="s">
        <v>277</v>
      </c>
      <c r="C49" s="44" t="s">
        <v>224</v>
      </c>
      <c r="D49" s="3" t="s">
        <v>223</v>
      </c>
      <c r="E49" s="3">
        <v>1174347.2</v>
      </c>
      <c r="F49" s="3" t="s">
        <v>226</v>
      </c>
      <c r="G49" s="3" t="s">
        <v>366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 t="s">
        <v>225</v>
      </c>
    </row>
  </sheetData>
  <sheetProtection/>
  <mergeCells count="18">
    <mergeCell ref="U3:V3"/>
    <mergeCell ref="F3:F4"/>
    <mergeCell ref="G3:G4"/>
    <mergeCell ref="B3:B4"/>
    <mergeCell ref="C3:C4"/>
    <mergeCell ref="D3:D4"/>
    <mergeCell ref="E3:E4"/>
    <mergeCell ref="H3:K3"/>
    <mergeCell ref="A1:Y1"/>
    <mergeCell ref="P3:P4"/>
    <mergeCell ref="Q3:Q4"/>
    <mergeCell ref="R3:R4"/>
    <mergeCell ref="L3:L4"/>
    <mergeCell ref="M3:O3"/>
    <mergeCell ref="W3:X3"/>
    <mergeCell ref="Y3:Y4"/>
    <mergeCell ref="A3:A4"/>
    <mergeCell ref="S3:T3"/>
  </mergeCells>
  <printOptions/>
  <pageMargins left="0.7" right="0.7" top="0.75" bottom="0.75" header="0.3" footer="0.3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N1" sqref="N1:N16384"/>
    </sheetView>
  </sheetViews>
  <sheetFormatPr defaultColWidth="9.00390625" defaultRowHeight="14.25"/>
  <cols>
    <col min="1" max="1" width="8.50390625" style="0" bestFit="1" customWidth="1"/>
    <col min="2" max="2" width="10.50390625" style="1" bestFit="1" customWidth="1"/>
    <col min="3" max="3" width="17.00390625" style="0" customWidth="1"/>
    <col min="4" max="4" width="4.25390625" style="0" customWidth="1"/>
    <col min="5" max="5" width="5.00390625" style="0" customWidth="1"/>
    <col min="6" max="6" width="7.50390625" style="1" customWidth="1"/>
    <col min="7" max="7" width="4.50390625" style="1" customWidth="1"/>
    <col min="8" max="8" width="4.75390625" style="1" customWidth="1"/>
    <col min="9" max="9" width="4.50390625" style="0" customWidth="1"/>
    <col min="10" max="10" width="5.125" style="0" customWidth="1"/>
    <col min="11" max="11" width="5.00390625" style="0" customWidth="1"/>
    <col min="12" max="12" width="9.375" style="1" customWidth="1"/>
    <col min="13" max="13" width="29.375" style="0" bestFit="1" customWidth="1"/>
  </cols>
  <sheetData>
    <row r="1" spans="1:13" ht="37.5" customHeight="1">
      <c r="A1" s="51" t="s">
        <v>115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4.25">
      <c r="A2" s="9">
        <v>1</v>
      </c>
      <c r="B2" s="20">
        <v>2</v>
      </c>
      <c r="C2" s="9">
        <v>3</v>
      </c>
      <c r="D2" s="9">
        <v>4</v>
      </c>
      <c r="E2" s="9">
        <v>5</v>
      </c>
      <c r="F2" s="20">
        <v>6</v>
      </c>
      <c r="G2" s="20">
        <v>7</v>
      </c>
      <c r="H2" s="20">
        <v>8</v>
      </c>
      <c r="I2" s="9">
        <v>9</v>
      </c>
      <c r="J2" s="9">
        <v>10</v>
      </c>
      <c r="K2" s="9">
        <v>11</v>
      </c>
      <c r="L2" s="20">
        <v>12</v>
      </c>
      <c r="M2" s="9">
        <v>13</v>
      </c>
    </row>
    <row r="3" spans="1:13" ht="36">
      <c r="A3" s="9" t="s">
        <v>44</v>
      </c>
      <c r="B3" s="20" t="s">
        <v>89</v>
      </c>
      <c r="C3" s="9" t="s">
        <v>90</v>
      </c>
      <c r="D3" s="9" t="s">
        <v>91</v>
      </c>
      <c r="E3" s="9" t="s">
        <v>92</v>
      </c>
      <c r="F3" s="20" t="s">
        <v>93</v>
      </c>
      <c r="G3" s="20" t="s">
        <v>94</v>
      </c>
      <c r="H3" s="20" t="s">
        <v>95</v>
      </c>
      <c r="I3" s="9" t="s">
        <v>96</v>
      </c>
      <c r="J3" s="9" t="s">
        <v>97</v>
      </c>
      <c r="K3" s="9" t="s">
        <v>98</v>
      </c>
      <c r="L3" s="20" t="s">
        <v>99</v>
      </c>
      <c r="M3" s="9" t="s">
        <v>45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5.875" style="1" bestFit="1" customWidth="1"/>
    <col min="2" max="2" width="7.50390625" style="1" customWidth="1"/>
    <col min="3" max="3" width="6.625" style="1" customWidth="1"/>
    <col min="4" max="4" width="27.50390625" style="1" customWidth="1"/>
    <col min="5" max="5" width="7.625" style="1" customWidth="1"/>
    <col min="6" max="6" width="3.875" style="2" customWidth="1"/>
    <col min="7" max="7" width="7.50390625" style="1" bestFit="1" customWidth="1"/>
    <col min="8" max="8" width="8.50390625" style="1" bestFit="1" customWidth="1"/>
    <col min="9" max="11" width="5.00390625" style="1" bestFit="1" customWidth="1"/>
    <col min="12" max="12" width="6.75390625" style="16" bestFit="1" customWidth="1"/>
    <col min="13" max="13" width="8.50390625" style="16" bestFit="1" customWidth="1"/>
    <col min="14" max="14" width="6.75390625" style="16" bestFit="1" customWidth="1"/>
    <col min="15" max="15" width="8.375" style="16" customWidth="1"/>
    <col min="16" max="16" width="10.00390625" style="0" customWidth="1"/>
  </cols>
  <sheetData>
    <row r="1" spans="1:16" ht="31.5" customHeight="1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7"/>
    </row>
    <row r="2" spans="1:20" s="3" customFormat="1" ht="14.25" customHeight="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25">
        <v>12</v>
      </c>
      <c r="M2" s="25">
        <v>13</v>
      </c>
      <c r="N2" s="25">
        <v>14</v>
      </c>
      <c r="O2" s="25">
        <v>15</v>
      </c>
      <c r="P2" s="57"/>
      <c r="Q2" s="23"/>
      <c r="R2" s="23"/>
      <c r="S2" s="23"/>
      <c r="T2" s="23"/>
    </row>
    <row r="3" spans="1:16" ht="14.25">
      <c r="A3" s="58" t="s">
        <v>5</v>
      </c>
      <c r="B3" s="58" t="s">
        <v>3</v>
      </c>
      <c r="C3" s="58" t="s">
        <v>8</v>
      </c>
      <c r="D3" s="58" t="s">
        <v>4</v>
      </c>
      <c r="E3" s="58" t="s">
        <v>0</v>
      </c>
      <c r="F3" s="58" t="s">
        <v>15</v>
      </c>
      <c r="G3" s="58" t="s">
        <v>10</v>
      </c>
      <c r="H3" s="58" t="s">
        <v>11</v>
      </c>
      <c r="I3" s="58" t="s">
        <v>12</v>
      </c>
      <c r="J3" s="58" t="s">
        <v>13</v>
      </c>
      <c r="K3" s="58" t="s">
        <v>14</v>
      </c>
      <c r="L3" s="59" t="s">
        <v>1</v>
      </c>
      <c r="M3" s="59"/>
      <c r="N3" s="59" t="s">
        <v>2</v>
      </c>
      <c r="O3" s="59"/>
      <c r="P3" s="57"/>
    </row>
    <row r="4" spans="1:16" ht="25.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26" t="s">
        <v>7</v>
      </c>
      <c r="M4" s="26" t="s">
        <v>6</v>
      </c>
      <c r="N4" s="26" t="s">
        <v>7</v>
      </c>
      <c r="O4" s="26" t="s">
        <v>6</v>
      </c>
      <c r="P4" s="57"/>
    </row>
    <row r="5" spans="1:16" ht="14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26"/>
      <c r="M5" s="26"/>
      <c r="N5" s="26"/>
      <c r="O5" s="26"/>
      <c r="P5" s="42"/>
    </row>
    <row r="6" spans="1:16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26"/>
      <c r="M6" s="26"/>
      <c r="N6" s="26"/>
      <c r="O6" s="26"/>
      <c r="P6" s="42"/>
    </row>
    <row r="7" spans="1:16" ht="14.25">
      <c r="A7" s="22"/>
      <c r="B7" s="30"/>
      <c r="C7" s="22"/>
      <c r="D7" s="22"/>
      <c r="E7" s="31"/>
      <c r="F7" s="32"/>
      <c r="G7" s="33"/>
      <c r="H7" s="33"/>
      <c r="I7" s="33"/>
      <c r="J7" s="33"/>
      <c r="K7" s="33"/>
      <c r="L7" s="34"/>
      <c r="M7" s="34"/>
      <c r="N7" s="34"/>
      <c r="O7" s="34"/>
      <c r="P7" s="42"/>
    </row>
    <row r="8" ht="14.25"/>
    <row r="9" ht="14.25"/>
  </sheetData>
  <sheetProtection/>
  <mergeCells count="15">
    <mergeCell ref="H3:H4"/>
    <mergeCell ref="J3:J4"/>
    <mergeCell ref="K3:K4"/>
    <mergeCell ref="L3:M3"/>
    <mergeCell ref="I3:I4"/>
    <mergeCell ref="P1:P4"/>
    <mergeCell ref="A1:O1"/>
    <mergeCell ref="A3:A4"/>
    <mergeCell ref="B3:B4"/>
    <mergeCell ref="C3:C4"/>
    <mergeCell ref="D3:D4"/>
    <mergeCell ref="E3:E4"/>
    <mergeCell ref="F3:F4"/>
    <mergeCell ref="G3:G4"/>
    <mergeCell ref="N3:O3"/>
  </mergeCells>
  <printOptions/>
  <pageMargins left="0.49" right="0.43" top="0.33" bottom="0.3" header="0.17" footer="0.17"/>
  <pageSetup horizontalDpi="600" verticalDpi="600" orientation="portrait" paperSize="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1"/>
  <sheetViews>
    <sheetView zoomScalePageLayoutView="0" workbookViewId="0" topLeftCell="A1">
      <selection activeCell="V16" sqref="V16"/>
    </sheetView>
  </sheetViews>
  <sheetFormatPr defaultColWidth="9.00390625" defaultRowHeight="14.25"/>
  <cols>
    <col min="1" max="1" width="5.25390625" style="1" customWidth="1"/>
    <col min="2" max="2" width="5.125" style="1" customWidth="1"/>
    <col min="3" max="3" width="23.625" style="16" customWidth="1"/>
    <col min="4" max="4" width="3.25390625" style="1" customWidth="1"/>
    <col min="5" max="5" width="5.875" style="4" customWidth="1"/>
    <col min="6" max="6" width="6.875" style="16" customWidth="1"/>
    <col min="7" max="7" width="3.875" style="1" customWidth="1"/>
    <col min="8" max="8" width="5.50390625" style="1" customWidth="1"/>
    <col min="9" max="9" width="3.375" style="16" customWidth="1"/>
    <col min="10" max="10" width="3.625" style="16" customWidth="1"/>
    <col min="11" max="11" width="3.375" style="16" customWidth="1"/>
    <col min="12" max="12" width="3.875" style="16" customWidth="1"/>
    <col min="13" max="13" width="3.625" style="16" customWidth="1"/>
    <col min="14" max="14" width="4.75390625" style="16" customWidth="1"/>
    <col min="15" max="15" width="3.875" style="16" customWidth="1"/>
    <col min="16" max="17" width="4.125" style="16" customWidth="1"/>
    <col min="18" max="18" width="4.875" style="16" customWidth="1"/>
    <col min="19" max="19" width="4.25390625" style="16" customWidth="1"/>
    <col min="20" max="20" width="5.875" style="16" customWidth="1"/>
    <col min="21" max="21" width="3.375" style="16" customWidth="1"/>
    <col min="22" max="22" width="3.875" style="16" customWidth="1"/>
    <col min="23" max="23" width="4.125" style="16" customWidth="1"/>
    <col min="24" max="24" width="6.75390625" style="16" customWidth="1"/>
    <col min="25" max="25" width="5.125" style="16" customWidth="1"/>
    <col min="26" max="26" width="4.625" style="16" customWidth="1"/>
    <col min="27" max="27" width="5.875" style="16" customWidth="1"/>
    <col min="28" max="28" width="6.375" style="16" customWidth="1"/>
    <col min="29" max="29" width="5.75390625" style="16" customWidth="1"/>
    <col min="30" max="30" width="6.875" style="16" customWidth="1"/>
    <col min="31" max="31" width="7.875" style="16" customWidth="1"/>
    <col min="32" max="32" width="4.875" style="16" customWidth="1"/>
    <col min="33" max="33" width="8.375" style="16" customWidth="1"/>
    <col min="34" max="34" width="7.25390625" style="16" customWidth="1"/>
    <col min="36" max="36" width="13.00390625" style="0" customWidth="1"/>
    <col min="37" max="40" width="9.00390625" style="0" hidden="1" customWidth="1"/>
  </cols>
  <sheetData>
    <row r="1" spans="1:34" ht="31.5" customHeight="1">
      <c r="A1" s="60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40" s="1" customFormat="1" ht="14.25">
      <c r="A2" s="13">
        <v>1</v>
      </c>
      <c r="B2" s="13">
        <v>2</v>
      </c>
      <c r="C2" s="21">
        <v>3</v>
      </c>
      <c r="D2" s="14">
        <v>4</v>
      </c>
      <c r="E2" s="13">
        <v>5</v>
      </c>
      <c r="F2" s="21">
        <v>6</v>
      </c>
      <c r="G2" s="13">
        <v>7</v>
      </c>
      <c r="H2" s="13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  <c r="P2" s="21">
        <v>16</v>
      </c>
      <c r="Q2" s="21">
        <v>17</v>
      </c>
      <c r="R2" s="21">
        <v>18</v>
      </c>
      <c r="S2" s="21">
        <v>19</v>
      </c>
      <c r="T2" s="21">
        <v>20</v>
      </c>
      <c r="U2" s="21">
        <v>21</v>
      </c>
      <c r="V2" s="21">
        <v>22</v>
      </c>
      <c r="W2" s="21">
        <v>23</v>
      </c>
      <c r="X2" s="21">
        <v>24</v>
      </c>
      <c r="Y2" s="21">
        <v>25</v>
      </c>
      <c r="Z2" s="21">
        <v>26</v>
      </c>
      <c r="AA2" s="21">
        <v>27</v>
      </c>
      <c r="AB2" s="21">
        <v>28</v>
      </c>
      <c r="AC2" s="21">
        <v>29</v>
      </c>
      <c r="AD2" s="21">
        <v>30</v>
      </c>
      <c r="AE2" s="21">
        <v>31</v>
      </c>
      <c r="AF2" s="21">
        <v>32</v>
      </c>
      <c r="AG2" s="21">
        <v>33</v>
      </c>
      <c r="AH2" s="21">
        <v>34</v>
      </c>
      <c r="AI2" s="17"/>
      <c r="AJ2" s="17"/>
      <c r="AK2" s="17"/>
      <c r="AL2" s="17"/>
      <c r="AM2" s="17"/>
      <c r="AN2" s="17"/>
    </row>
    <row r="3" spans="1:34" ht="23.25" customHeight="1">
      <c r="A3" s="63" t="s">
        <v>44</v>
      </c>
      <c r="B3" s="63" t="s">
        <v>55</v>
      </c>
      <c r="C3" s="62" t="s">
        <v>45</v>
      </c>
      <c r="D3" s="63" t="s">
        <v>16</v>
      </c>
      <c r="E3" s="63" t="s">
        <v>17</v>
      </c>
      <c r="F3" s="62" t="s">
        <v>18</v>
      </c>
      <c r="G3" s="63" t="s">
        <v>19</v>
      </c>
      <c r="H3" s="63" t="s">
        <v>20</v>
      </c>
      <c r="I3" s="62" t="s">
        <v>54</v>
      </c>
      <c r="J3" s="62"/>
      <c r="K3" s="62"/>
      <c r="L3" s="62" t="s">
        <v>21</v>
      </c>
      <c r="M3" s="62" t="s">
        <v>22</v>
      </c>
      <c r="N3" s="62"/>
      <c r="O3" s="62"/>
      <c r="P3" s="62"/>
      <c r="Q3" s="62"/>
      <c r="R3" s="62" t="s">
        <v>23</v>
      </c>
      <c r="S3" s="62"/>
      <c r="T3" s="62"/>
      <c r="U3" s="62"/>
      <c r="V3" s="62"/>
      <c r="W3" s="62" t="s">
        <v>52</v>
      </c>
      <c r="X3" s="62"/>
      <c r="Y3" s="62"/>
      <c r="Z3" s="62" t="s">
        <v>24</v>
      </c>
      <c r="AA3" s="62"/>
      <c r="AB3" s="62"/>
      <c r="AC3" s="62"/>
      <c r="AD3" s="62"/>
      <c r="AE3" s="62"/>
      <c r="AF3" s="62" t="s">
        <v>25</v>
      </c>
      <c r="AG3" s="62" t="s">
        <v>26</v>
      </c>
      <c r="AH3" s="62"/>
    </row>
    <row r="4" spans="1:34" ht="21.75" customHeight="1">
      <c r="A4" s="63"/>
      <c r="B4" s="63"/>
      <c r="C4" s="62"/>
      <c r="D4" s="63"/>
      <c r="E4" s="63"/>
      <c r="F4" s="62"/>
      <c r="G4" s="63"/>
      <c r="H4" s="63"/>
      <c r="I4" s="62" t="s">
        <v>46</v>
      </c>
      <c r="J4" s="62" t="s">
        <v>27</v>
      </c>
      <c r="K4" s="62" t="s">
        <v>28</v>
      </c>
      <c r="L4" s="62"/>
      <c r="M4" s="62" t="s">
        <v>29</v>
      </c>
      <c r="N4" s="62"/>
      <c r="O4" s="62" t="s">
        <v>30</v>
      </c>
      <c r="P4" s="62"/>
      <c r="Q4" s="62" t="s">
        <v>31</v>
      </c>
      <c r="R4" s="62" t="s">
        <v>47</v>
      </c>
      <c r="S4" s="62"/>
      <c r="T4" s="62" t="s">
        <v>33</v>
      </c>
      <c r="U4" s="62" t="s">
        <v>48</v>
      </c>
      <c r="V4" s="62"/>
      <c r="W4" s="62" t="s">
        <v>34</v>
      </c>
      <c r="X4" s="62" t="s">
        <v>35</v>
      </c>
      <c r="Y4" s="62" t="s">
        <v>36</v>
      </c>
      <c r="Z4" s="62" t="s">
        <v>49</v>
      </c>
      <c r="AA4" s="62"/>
      <c r="AB4" s="62" t="s">
        <v>37</v>
      </c>
      <c r="AC4" s="62"/>
      <c r="AD4" s="62" t="s">
        <v>38</v>
      </c>
      <c r="AE4" s="62"/>
      <c r="AF4" s="62"/>
      <c r="AG4" s="62" t="s">
        <v>50</v>
      </c>
      <c r="AH4" s="62" t="s">
        <v>51</v>
      </c>
    </row>
    <row r="5" spans="1:34" ht="14.25">
      <c r="A5" s="63"/>
      <c r="B5" s="63"/>
      <c r="C5" s="62"/>
      <c r="D5" s="63"/>
      <c r="E5" s="63"/>
      <c r="F5" s="62"/>
      <c r="G5" s="63"/>
      <c r="H5" s="63"/>
      <c r="I5" s="62"/>
      <c r="J5" s="62"/>
      <c r="K5" s="62"/>
      <c r="L5" s="62"/>
      <c r="M5" s="62" t="s">
        <v>39</v>
      </c>
      <c r="N5" s="62" t="s">
        <v>32</v>
      </c>
      <c r="O5" s="62" t="s">
        <v>39</v>
      </c>
      <c r="P5" s="62" t="s">
        <v>32</v>
      </c>
      <c r="Q5" s="62"/>
      <c r="R5" s="62" t="s">
        <v>40</v>
      </c>
      <c r="S5" s="62" t="s">
        <v>41</v>
      </c>
      <c r="T5" s="62"/>
      <c r="U5" s="62" t="s">
        <v>40</v>
      </c>
      <c r="V5" s="62" t="s">
        <v>41</v>
      </c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 ht="14.25">
      <c r="A6" s="63"/>
      <c r="B6" s="63"/>
      <c r="C6" s="62"/>
      <c r="D6" s="63"/>
      <c r="E6" s="63"/>
      <c r="F6" s="62"/>
      <c r="G6" s="63"/>
      <c r="H6" s="63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21" t="s">
        <v>42</v>
      </c>
      <c r="AA6" s="21" t="s">
        <v>43</v>
      </c>
      <c r="AB6" s="21" t="s">
        <v>42</v>
      </c>
      <c r="AC6" s="21" t="s">
        <v>43</v>
      </c>
      <c r="AD6" s="21" t="s">
        <v>42</v>
      </c>
      <c r="AE6" s="21" t="s">
        <v>43</v>
      </c>
      <c r="AF6" s="62"/>
      <c r="AG6" s="62"/>
      <c r="AH6" s="62"/>
    </row>
    <row r="7" spans="1:34" s="47" customFormat="1" ht="12.75">
      <c r="A7" s="46">
        <v>10350</v>
      </c>
      <c r="B7" s="46">
        <v>2710</v>
      </c>
      <c r="C7" s="47" t="s">
        <v>310</v>
      </c>
      <c r="D7" s="47" t="s">
        <v>311</v>
      </c>
      <c r="E7" s="47" t="s">
        <v>312</v>
      </c>
      <c r="F7" s="47">
        <v>1235</v>
      </c>
      <c r="G7" s="47" t="s">
        <v>313</v>
      </c>
      <c r="H7" s="46">
        <v>1202</v>
      </c>
      <c r="I7" s="47">
        <v>0</v>
      </c>
      <c r="J7" s="47">
        <v>0</v>
      </c>
      <c r="K7" s="47">
        <v>0</v>
      </c>
      <c r="L7" s="47">
        <v>6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415</v>
      </c>
      <c r="Y7" s="47">
        <v>0</v>
      </c>
      <c r="Z7" s="47">
        <v>199</v>
      </c>
      <c r="AA7" s="47">
        <v>0</v>
      </c>
      <c r="AB7" s="47">
        <v>12170</v>
      </c>
      <c r="AC7" s="47">
        <v>0</v>
      </c>
      <c r="AD7" s="47">
        <v>77746</v>
      </c>
      <c r="AE7" s="47">
        <v>0</v>
      </c>
      <c r="AF7" s="47">
        <v>3</v>
      </c>
      <c r="AG7" s="47">
        <v>0.8</v>
      </c>
      <c r="AH7" s="47">
        <v>0.8</v>
      </c>
    </row>
    <row r="8" spans="1:34" s="47" customFormat="1" ht="12.75">
      <c r="A8" s="46" t="s">
        <v>314</v>
      </c>
      <c r="B8" s="46" t="s">
        <v>315</v>
      </c>
      <c r="C8" s="47" t="s">
        <v>316</v>
      </c>
      <c r="D8" s="47" t="s">
        <v>311</v>
      </c>
      <c r="E8" s="47" t="s">
        <v>317</v>
      </c>
      <c r="F8" s="47">
        <v>225</v>
      </c>
      <c r="G8" s="47" t="s">
        <v>313</v>
      </c>
      <c r="H8" s="47" t="s">
        <v>318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7</v>
      </c>
      <c r="U8" s="47">
        <v>0</v>
      </c>
      <c r="V8" s="47">
        <v>1</v>
      </c>
      <c r="X8" s="47">
        <v>0</v>
      </c>
      <c r="Y8" s="47">
        <v>0</v>
      </c>
      <c r="Z8" s="47">
        <v>4</v>
      </c>
      <c r="AA8" s="47">
        <v>3</v>
      </c>
      <c r="AB8" s="47">
        <v>400</v>
      </c>
      <c r="AC8" s="47">
        <v>15</v>
      </c>
      <c r="AD8" s="47">
        <v>13520</v>
      </c>
      <c r="AE8" s="47">
        <v>150</v>
      </c>
      <c r="AF8" s="47">
        <v>0</v>
      </c>
      <c r="AG8" s="47">
        <v>1.5</v>
      </c>
      <c r="AH8" s="47">
        <v>1.5</v>
      </c>
    </row>
    <row r="9" spans="1:34" s="47" customFormat="1" ht="12.75">
      <c r="A9" s="46" t="s">
        <v>118</v>
      </c>
      <c r="B9" s="46" t="s">
        <v>319</v>
      </c>
      <c r="C9" s="47" t="s">
        <v>320</v>
      </c>
      <c r="D9" s="47" t="s">
        <v>311</v>
      </c>
      <c r="E9" s="47" t="s">
        <v>317</v>
      </c>
      <c r="F9" s="47">
        <v>410</v>
      </c>
      <c r="G9" s="47" t="s">
        <v>313</v>
      </c>
      <c r="H9" s="47" t="s">
        <v>321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3</v>
      </c>
      <c r="AA9" s="47">
        <v>0</v>
      </c>
      <c r="AB9" s="47">
        <v>1890</v>
      </c>
      <c r="AC9" s="47">
        <v>0</v>
      </c>
      <c r="AD9" s="47">
        <f>AB9*32</f>
        <v>60480</v>
      </c>
      <c r="AE9" s="47">
        <v>0</v>
      </c>
      <c r="AF9" s="47">
        <v>1</v>
      </c>
      <c r="AG9" s="47">
        <v>0.1</v>
      </c>
      <c r="AH9" s="47">
        <v>0.1</v>
      </c>
    </row>
    <row r="10" spans="1:34" s="47" customFormat="1" ht="12.75">
      <c r="A10" s="46">
        <v>10350</v>
      </c>
      <c r="B10" s="46" t="s">
        <v>322</v>
      </c>
      <c r="C10" s="47" t="s">
        <v>323</v>
      </c>
      <c r="D10" s="47" t="s">
        <v>324</v>
      </c>
      <c r="E10" s="47" t="s">
        <v>312</v>
      </c>
      <c r="F10" s="47">
        <v>9043.25</v>
      </c>
      <c r="G10" s="46">
        <v>1</v>
      </c>
      <c r="H10" s="47" t="s">
        <v>325</v>
      </c>
      <c r="I10" s="47">
        <v>0</v>
      </c>
      <c r="J10" s="47">
        <v>0</v>
      </c>
      <c r="K10" s="47">
        <v>0</v>
      </c>
      <c r="L10" s="47">
        <v>27</v>
      </c>
      <c r="M10" s="47">
        <v>0</v>
      </c>
      <c r="N10" s="47">
        <v>28</v>
      </c>
      <c r="O10" s="47">
        <v>0</v>
      </c>
      <c r="P10" s="47">
        <v>13</v>
      </c>
      <c r="Q10" s="47">
        <v>0</v>
      </c>
      <c r="R10" s="47">
        <v>9</v>
      </c>
      <c r="S10" s="47">
        <v>13</v>
      </c>
      <c r="T10" s="47">
        <v>13</v>
      </c>
      <c r="U10" s="47">
        <v>0</v>
      </c>
      <c r="V10" s="47">
        <v>4</v>
      </c>
      <c r="W10" s="47">
        <v>55</v>
      </c>
      <c r="X10" s="47">
        <v>323</v>
      </c>
      <c r="Y10" s="47">
        <v>5</v>
      </c>
      <c r="Z10" s="47">
        <v>750</v>
      </c>
      <c r="AA10" s="47">
        <v>6</v>
      </c>
      <c r="AB10" s="47">
        <v>1589</v>
      </c>
      <c r="AC10" s="47">
        <v>38</v>
      </c>
      <c r="AD10" s="47">
        <v>156568</v>
      </c>
      <c r="AE10" s="47">
        <v>792</v>
      </c>
      <c r="AF10" s="47">
        <v>3</v>
      </c>
      <c r="AG10" s="47">
        <v>27.79</v>
      </c>
      <c r="AH10" s="47">
        <v>21</v>
      </c>
    </row>
    <row r="11" spans="1:34" s="47" customFormat="1" ht="12.75">
      <c r="A11" s="46" t="s">
        <v>314</v>
      </c>
      <c r="B11" s="46" t="s">
        <v>326</v>
      </c>
      <c r="C11" s="47" t="s">
        <v>327</v>
      </c>
      <c r="D11" s="47" t="s">
        <v>324</v>
      </c>
      <c r="E11" s="47" t="s">
        <v>328</v>
      </c>
      <c r="F11" s="47">
        <v>5965.9</v>
      </c>
      <c r="G11" s="47" t="s">
        <v>313</v>
      </c>
      <c r="H11" s="47" t="s">
        <v>329</v>
      </c>
      <c r="I11" s="47">
        <v>0</v>
      </c>
      <c r="J11" s="47">
        <v>0</v>
      </c>
      <c r="K11" s="47">
        <v>0</v>
      </c>
      <c r="L11" s="47">
        <v>38</v>
      </c>
      <c r="M11" s="47">
        <v>0</v>
      </c>
      <c r="N11" s="47">
        <v>5</v>
      </c>
      <c r="O11" s="47">
        <v>0</v>
      </c>
      <c r="P11" s="47">
        <v>0</v>
      </c>
      <c r="Q11" s="47">
        <v>0</v>
      </c>
      <c r="R11" s="47">
        <v>2</v>
      </c>
      <c r="S11" s="47">
        <v>3</v>
      </c>
      <c r="T11" s="47">
        <v>4</v>
      </c>
      <c r="U11" s="47">
        <v>0</v>
      </c>
      <c r="V11" s="47">
        <v>1</v>
      </c>
      <c r="W11" s="47">
        <v>0</v>
      </c>
      <c r="X11" s="47">
        <v>251</v>
      </c>
      <c r="Y11" s="47">
        <v>0</v>
      </c>
      <c r="Z11" s="47">
        <v>56</v>
      </c>
      <c r="AA11" s="47">
        <v>0</v>
      </c>
      <c r="AB11" s="47">
        <v>96</v>
      </c>
      <c r="AC11" s="47">
        <v>0</v>
      </c>
      <c r="AD11" s="47">
        <v>9888</v>
      </c>
      <c r="AE11" s="47">
        <v>0</v>
      </c>
      <c r="AF11" s="47">
        <v>0</v>
      </c>
      <c r="AG11" s="47">
        <v>11.36</v>
      </c>
      <c r="AH11" s="47">
        <v>8.79</v>
      </c>
    </row>
    <row r="12" spans="1:34" s="47" customFormat="1" ht="12.75">
      <c r="A12" s="46" t="s">
        <v>118</v>
      </c>
      <c r="B12" s="46" t="s">
        <v>330</v>
      </c>
      <c r="C12" s="47" t="s">
        <v>331</v>
      </c>
      <c r="D12" s="47" t="s">
        <v>324</v>
      </c>
      <c r="E12" s="47" t="s">
        <v>312</v>
      </c>
      <c r="F12" s="47">
        <v>5568</v>
      </c>
      <c r="G12" s="47" t="s">
        <v>313</v>
      </c>
      <c r="H12" s="46" t="s">
        <v>332</v>
      </c>
      <c r="I12" s="47">
        <v>0</v>
      </c>
      <c r="J12" s="47">
        <v>0</v>
      </c>
      <c r="K12" s="47">
        <v>2</v>
      </c>
      <c r="L12" s="47">
        <v>15</v>
      </c>
      <c r="M12" s="47">
        <v>0</v>
      </c>
      <c r="N12" s="47">
        <v>30</v>
      </c>
      <c r="O12" s="47">
        <v>1</v>
      </c>
      <c r="P12" s="47">
        <v>0</v>
      </c>
      <c r="Q12" s="47">
        <v>1</v>
      </c>
      <c r="R12" s="47">
        <v>9</v>
      </c>
      <c r="S12" s="47">
        <v>20</v>
      </c>
      <c r="T12" s="47">
        <v>0</v>
      </c>
      <c r="U12" s="47">
        <v>6</v>
      </c>
      <c r="V12" s="47">
        <v>6</v>
      </c>
      <c r="W12" s="47">
        <v>0</v>
      </c>
      <c r="X12" s="47">
        <v>425</v>
      </c>
      <c r="Y12" s="47">
        <v>4</v>
      </c>
      <c r="Z12" s="47">
        <v>445</v>
      </c>
      <c r="AA12" s="47">
        <v>8</v>
      </c>
      <c r="AB12" s="47">
        <v>536</v>
      </c>
      <c r="AC12" s="47">
        <v>8</v>
      </c>
      <c r="AD12" s="47">
        <v>142875</v>
      </c>
      <c r="AE12" s="47">
        <v>102400</v>
      </c>
      <c r="AF12" s="47">
        <v>5</v>
      </c>
      <c r="AG12" s="47">
        <v>39.8</v>
      </c>
      <c r="AH12" s="47">
        <v>32.82</v>
      </c>
    </row>
    <row r="13" spans="1:34" s="47" customFormat="1" ht="12.75">
      <c r="A13" s="46" t="s">
        <v>314</v>
      </c>
      <c r="B13" s="46" t="s">
        <v>333</v>
      </c>
      <c r="C13" s="47" t="s">
        <v>334</v>
      </c>
      <c r="D13" s="47" t="s">
        <v>311</v>
      </c>
      <c r="E13" s="47" t="s">
        <v>312</v>
      </c>
      <c r="F13" s="47">
        <v>3917</v>
      </c>
      <c r="G13" s="47" t="s">
        <v>313</v>
      </c>
      <c r="H13" s="46" t="s">
        <v>335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1</v>
      </c>
      <c r="Q13" s="47">
        <v>0</v>
      </c>
      <c r="R13" s="47">
        <v>0</v>
      </c>
      <c r="S13" s="47">
        <v>1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2</v>
      </c>
      <c r="AA13" s="47">
        <v>0</v>
      </c>
      <c r="AB13" s="47">
        <v>8477</v>
      </c>
      <c r="AC13" s="47">
        <v>0</v>
      </c>
      <c r="AD13" s="47">
        <v>16169.5</v>
      </c>
      <c r="AE13" s="47">
        <v>0</v>
      </c>
      <c r="AF13" s="47">
        <v>10</v>
      </c>
      <c r="AG13" s="47">
        <v>62.88</v>
      </c>
      <c r="AH13" s="47">
        <v>8.62</v>
      </c>
    </row>
    <row r="14" spans="1:34" s="47" customFormat="1" ht="12.75">
      <c r="A14" s="46">
        <v>10350</v>
      </c>
      <c r="B14" s="46">
        <v>3310</v>
      </c>
      <c r="C14" s="47" t="s">
        <v>336</v>
      </c>
      <c r="D14" s="47" t="s">
        <v>311</v>
      </c>
      <c r="E14" s="47" t="s">
        <v>337</v>
      </c>
      <c r="F14" s="47">
        <v>767</v>
      </c>
      <c r="G14" s="47" t="s">
        <v>313</v>
      </c>
      <c r="H14" s="47" t="s">
        <v>338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1</v>
      </c>
      <c r="T14" s="47">
        <v>1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6</v>
      </c>
      <c r="AA14" s="47">
        <v>6</v>
      </c>
      <c r="AB14" s="47">
        <v>304</v>
      </c>
      <c r="AC14" s="47">
        <v>264</v>
      </c>
      <c r="AD14" s="47">
        <v>1410</v>
      </c>
      <c r="AE14" s="47">
        <v>4052</v>
      </c>
      <c r="AF14" s="47">
        <v>2</v>
      </c>
      <c r="AG14" s="47">
        <v>0.05</v>
      </c>
      <c r="AH14" s="47">
        <v>0.05</v>
      </c>
    </row>
    <row r="15" spans="1:34" s="47" customFormat="1" ht="12.75">
      <c r="A15" s="46">
        <v>10350</v>
      </c>
      <c r="B15" s="46">
        <v>3411</v>
      </c>
      <c r="C15" s="47" t="s">
        <v>339</v>
      </c>
      <c r="D15" s="47" t="s">
        <v>311</v>
      </c>
      <c r="E15" s="47" t="s">
        <v>340</v>
      </c>
      <c r="F15" s="47">
        <v>778</v>
      </c>
      <c r="G15" s="47" t="s">
        <v>313</v>
      </c>
      <c r="H15" s="46">
        <v>1302</v>
      </c>
      <c r="I15" s="47">
        <v>0</v>
      </c>
      <c r="J15" s="47">
        <v>0</v>
      </c>
      <c r="K15" s="47">
        <v>0</v>
      </c>
      <c r="L15" s="47">
        <v>32</v>
      </c>
      <c r="M15" s="47">
        <v>0</v>
      </c>
      <c r="N15" s="47">
        <v>2</v>
      </c>
      <c r="O15" s="47">
        <v>0</v>
      </c>
      <c r="P15" s="47">
        <v>1</v>
      </c>
      <c r="Q15" s="47">
        <v>1</v>
      </c>
      <c r="R15" s="47">
        <v>1</v>
      </c>
      <c r="S15" s="47">
        <v>4</v>
      </c>
      <c r="T15" s="47">
        <v>4</v>
      </c>
      <c r="U15" s="47">
        <v>0</v>
      </c>
      <c r="V15" s="47">
        <v>0</v>
      </c>
      <c r="W15" s="47">
        <v>0</v>
      </c>
      <c r="X15" s="47">
        <v>69</v>
      </c>
      <c r="Y15" s="47">
        <v>0</v>
      </c>
      <c r="Z15" s="47">
        <v>91</v>
      </c>
      <c r="AA15" s="47">
        <v>0</v>
      </c>
      <c r="AB15" s="47">
        <v>277</v>
      </c>
      <c r="AC15" s="47">
        <v>0</v>
      </c>
      <c r="AD15" s="47">
        <v>88640</v>
      </c>
      <c r="AE15" s="47">
        <v>0</v>
      </c>
      <c r="AF15" s="47">
        <v>2</v>
      </c>
      <c r="AG15" s="47">
        <v>4.5</v>
      </c>
      <c r="AH15" s="47">
        <v>2.6</v>
      </c>
    </row>
    <row r="16" spans="1:34" s="47" customFormat="1" ht="12.75">
      <c r="A16" s="46">
        <v>10350</v>
      </c>
      <c r="B16" s="46">
        <v>3412</v>
      </c>
      <c r="C16" s="47" t="s">
        <v>341</v>
      </c>
      <c r="D16" s="47" t="s">
        <v>311</v>
      </c>
      <c r="E16" s="47" t="s">
        <v>340</v>
      </c>
      <c r="F16" s="47">
        <v>2115</v>
      </c>
      <c r="G16" s="47" t="s">
        <v>313</v>
      </c>
      <c r="H16" s="46">
        <v>1304</v>
      </c>
      <c r="I16" s="47">
        <v>0</v>
      </c>
      <c r="J16" s="47">
        <v>0</v>
      </c>
      <c r="K16" s="47">
        <v>0</v>
      </c>
      <c r="L16" s="47">
        <v>12</v>
      </c>
      <c r="M16" s="47">
        <v>0</v>
      </c>
      <c r="N16" s="47">
        <v>0</v>
      </c>
      <c r="O16" s="47">
        <v>0</v>
      </c>
      <c r="P16" s="47">
        <v>1</v>
      </c>
      <c r="Q16" s="47">
        <v>0</v>
      </c>
      <c r="R16" s="47">
        <v>3</v>
      </c>
      <c r="S16" s="47">
        <v>6</v>
      </c>
      <c r="T16" s="47">
        <v>6</v>
      </c>
      <c r="U16" s="47">
        <v>0</v>
      </c>
      <c r="V16" s="47">
        <v>0</v>
      </c>
      <c r="W16" s="47">
        <v>0</v>
      </c>
      <c r="X16" s="47">
        <v>180</v>
      </c>
      <c r="Y16" s="47">
        <v>0</v>
      </c>
      <c r="Z16" s="47">
        <v>9</v>
      </c>
      <c r="AA16" s="47">
        <v>0</v>
      </c>
      <c r="AB16" s="47">
        <v>710</v>
      </c>
      <c r="AC16" s="47">
        <v>0</v>
      </c>
      <c r="AD16" s="47">
        <v>6674</v>
      </c>
      <c r="AE16" s="47">
        <v>0</v>
      </c>
      <c r="AF16" s="47">
        <v>2</v>
      </c>
      <c r="AG16" s="47">
        <v>3</v>
      </c>
      <c r="AH16" s="47">
        <v>2.2</v>
      </c>
    </row>
    <row r="17" spans="1:34" s="47" customFormat="1" ht="12.75">
      <c r="A17" s="46" t="s">
        <v>118</v>
      </c>
      <c r="B17" s="46" t="s">
        <v>342</v>
      </c>
      <c r="C17" s="47" t="s">
        <v>343</v>
      </c>
      <c r="D17" s="47" t="s">
        <v>324</v>
      </c>
      <c r="E17" s="47" t="s">
        <v>328</v>
      </c>
      <c r="F17" s="47">
        <v>1148</v>
      </c>
      <c r="G17" s="47" t="s">
        <v>313</v>
      </c>
      <c r="H17" s="46" t="s">
        <v>344</v>
      </c>
      <c r="I17" s="47">
        <v>0</v>
      </c>
      <c r="J17" s="47">
        <v>0</v>
      </c>
      <c r="K17" s="47">
        <v>0</v>
      </c>
      <c r="L17" s="47">
        <v>39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290</v>
      </c>
      <c r="Y17" s="47">
        <v>0</v>
      </c>
      <c r="Z17" s="47">
        <v>19</v>
      </c>
      <c r="AA17" s="47">
        <v>0</v>
      </c>
      <c r="AB17" s="47">
        <v>345</v>
      </c>
      <c r="AC17" s="47">
        <v>636</v>
      </c>
      <c r="AD17" s="47">
        <v>32492</v>
      </c>
      <c r="AE17" s="47">
        <v>53764</v>
      </c>
      <c r="AF17" s="47">
        <v>0</v>
      </c>
      <c r="AG17" s="47">
        <v>42.05</v>
      </c>
      <c r="AH17" s="47">
        <v>6.65</v>
      </c>
    </row>
    <row r="18" spans="1:34" s="47" customFormat="1" ht="12.75">
      <c r="A18" s="46">
        <v>10350</v>
      </c>
      <c r="B18" s="46">
        <v>3510</v>
      </c>
      <c r="C18" s="47" t="s">
        <v>278</v>
      </c>
      <c r="D18" s="47" t="s">
        <v>286</v>
      </c>
      <c r="E18" s="47" t="s">
        <v>287</v>
      </c>
      <c r="F18" s="47">
        <v>1275</v>
      </c>
      <c r="G18" s="47" t="s">
        <v>288</v>
      </c>
      <c r="H18" s="47" t="s">
        <v>289</v>
      </c>
      <c r="I18" s="47">
        <v>0</v>
      </c>
      <c r="J18" s="47">
        <v>0</v>
      </c>
      <c r="K18" s="47">
        <v>0</v>
      </c>
      <c r="L18" s="47">
        <v>2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2</v>
      </c>
      <c r="AA18" s="47">
        <v>0</v>
      </c>
      <c r="AB18" s="47">
        <v>15</v>
      </c>
      <c r="AC18" s="47">
        <v>0</v>
      </c>
      <c r="AD18" s="47">
        <v>450</v>
      </c>
      <c r="AE18" s="47">
        <v>0</v>
      </c>
      <c r="AF18" s="47">
        <v>1</v>
      </c>
      <c r="AG18" s="47">
        <v>0</v>
      </c>
      <c r="AH18" s="47">
        <v>0</v>
      </c>
    </row>
    <row r="19" spans="1:34" s="47" customFormat="1" ht="12.75">
      <c r="A19" s="46">
        <v>10350</v>
      </c>
      <c r="B19" s="46">
        <v>3810</v>
      </c>
      <c r="C19" s="47" t="s">
        <v>345</v>
      </c>
      <c r="D19" s="46">
        <v>2</v>
      </c>
      <c r="E19" s="46">
        <v>2003</v>
      </c>
      <c r="F19" s="47">
        <v>4490</v>
      </c>
      <c r="G19" s="46">
        <v>1</v>
      </c>
      <c r="H19" s="47" t="s">
        <v>346</v>
      </c>
      <c r="I19" s="47">
        <v>0</v>
      </c>
      <c r="J19" s="47">
        <v>0</v>
      </c>
      <c r="K19" s="47">
        <v>0</v>
      </c>
      <c r="L19" s="47">
        <v>6</v>
      </c>
      <c r="M19" s="47">
        <v>0</v>
      </c>
      <c r="N19" s="47">
        <v>5</v>
      </c>
      <c r="O19" s="47">
        <v>0</v>
      </c>
      <c r="P19" s="47">
        <v>6</v>
      </c>
      <c r="Q19" s="47">
        <v>1</v>
      </c>
      <c r="R19" s="47">
        <v>2</v>
      </c>
      <c r="S19" s="47">
        <v>4</v>
      </c>
      <c r="T19" s="47">
        <v>107</v>
      </c>
      <c r="U19" s="47">
        <v>2</v>
      </c>
      <c r="V19" s="47">
        <v>25</v>
      </c>
      <c r="W19" s="47">
        <v>0</v>
      </c>
      <c r="X19" s="47">
        <v>215</v>
      </c>
      <c r="Y19" s="47">
        <v>2</v>
      </c>
      <c r="Z19" s="47">
        <v>12</v>
      </c>
      <c r="AA19" s="47">
        <v>0</v>
      </c>
      <c r="AB19" s="47">
        <v>215</v>
      </c>
      <c r="AC19" s="47">
        <v>0</v>
      </c>
      <c r="AD19" s="47">
        <v>9824</v>
      </c>
      <c r="AE19" s="47">
        <v>0</v>
      </c>
      <c r="AF19" s="47">
        <v>0</v>
      </c>
      <c r="AG19" s="47">
        <v>8.7</v>
      </c>
      <c r="AH19" s="47">
        <v>8.05</v>
      </c>
    </row>
    <row r="20" spans="1:34" s="47" customFormat="1" ht="12.75">
      <c r="A20" s="46">
        <v>10350</v>
      </c>
      <c r="B20" s="46">
        <v>3610</v>
      </c>
      <c r="C20" s="47" t="s">
        <v>347</v>
      </c>
      <c r="D20" s="47" t="s">
        <v>348</v>
      </c>
      <c r="E20" s="47" t="s">
        <v>349</v>
      </c>
      <c r="F20" s="47">
        <v>3555</v>
      </c>
      <c r="G20" s="47" t="s">
        <v>288</v>
      </c>
      <c r="H20" s="46" t="s">
        <v>350</v>
      </c>
      <c r="I20" s="47">
        <v>0</v>
      </c>
      <c r="J20" s="47">
        <v>0</v>
      </c>
      <c r="K20" s="47">
        <v>0</v>
      </c>
      <c r="L20" s="47">
        <v>31</v>
      </c>
      <c r="M20" s="47">
        <v>0</v>
      </c>
      <c r="N20" s="47">
        <v>3</v>
      </c>
      <c r="O20" s="47">
        <v>0</v>
      </c>
      <c r="P20" s="47">
        <v>1</v>
      </c>
      <c r="Q20" s="47">
        <v>0</v>
      </c>
      <c r="R20" s="47">
        <v>1</v>
      </c>
      <c r="S20" s="47">
        <v>6</v>
      </c>
      <c r="T20" s="47">
        <v>14</v>
      </c>
      <c r="U20" s="47">
        <v>0</v>
      </c>
      <c r="V20" s="47">
        <v>1</v>
      </c>
      <c r="W20" s="47">
        <v>0</v>
      </c>
      <c r="X20" s="47">
        <v>214</v>
      </c>
      <c r="Y20" s="47">
        <v>0</v>
      </c>
      <c r="Z20" s="47">
        <v>16</v>
      </c>
      <c r="AA20" s="47">
        <v>0</v>
      </c>
      <c r="AB20" s="47">
        <v>298</v>
      </c>
      <c r="AC20" s="47">
        <v>0</v>
      </c>
      <c r="AD20" s="47">
        <v>6288</v>
      </c>
      <c r="AE20" s="47">
        <v>0</v>
      </c>
      <c r="AF20" s="47">
        <v>3</v>
      </c>
      <c r="AG20" s="47">
        <v>65.16</v>
      </c>
      <c r="AH20" s="47">
        <v>55.97</v>
      </c>
    </row>
    <row r="21" spans="1:34" s="47" customFormat="1" ht="12.75">
      <c r="A21" s="46">
        <v>10350</v>
      </c>
      <c r="B21" s="46">
        <v>3710</v>
      </c>
      <c r="C21" s="47" t="s">
        <v>351</v>
      </c>
      <c r="D21" s="47" t="s">
        <v>348</v>
      </c>
      <c r="E21" s="47" t="s">
        <v>352</v>
      </c>
      <c r="F21" s="47">
        <v>3828</v>
      </c>
      <c r="G21" s="47" t="s">
        <v>288</v>
      </c>
      <c r="H21" s="47" t="s">
        <v>353</v>
      </c>
      <c r="I21" s="47">
        <v>0</v>
      </c>
      <c r="J21" s="47">
        <v>0</v>
      </c>
      <c r="K21" s="47">
        <v>0</v>
      </c>
      <c r="L21" s="47">
        <v>5</v>
      </c>
      <c r="M21" s="47">
        <v>0</v>
      </c>
      <c r="N21" s="47">
        <v>4</v>
      </c>
      <c r="O21" s="47">
        <v>1</v>
      </c>
      <c r="P21" s="47">
        <v>2</v>
      </c>
      <c r="Q21" s="47">
        <v>0</v>
      </c>
      <c r="R21" s="47">
        <v>1</v>
      </c>
      <c r="S21" s="47">
        <v>5</v>
      </c>
      <c r="T21" s="47">
        <v>1</v>
      </c>
      <c r="U21" s="47">
        <v>1</v>
      </c>
      <c r="V21" s="47">
        <v>7</v>
      </c>
      <c r="W21" s="47">
        <v>0</v>
      </c>
      <c r="X21" s="47">
        <v>400</v>
      </c>
      <c r="Y21" s="47">
        <v>5</v>
      </c>
      <c r="Z21" s="47">
        <v>21</v>
      </c>
      <c r="AA21" s="47">
        <v>5</v>
      </c>
      <c r="AB21" s="47">
        <v>150</v>
      </c>
      <c r="AC21" s="47">
        <v>500</v>
      </c>
      <c r="AD21" s="47">
        <v>50000</v>
      </c>
      <c r="AE21" s="47">
        <v>2000</v>
      </c>
      <c r="AF21" s="47">
        <v>1</v>
      </c>
      <c r="AG21" s="47">
        <v>44</v>
      </c>
      <c r="AH21" s="47">
        <v>44</v>
      </c>
    </row>
  </sheetData>
  <sheetProtection/>
  <mergeCells count="42">
    <mergeCell ref="A3:A6"/>
    <mergeCell ref="B3:B6"/>
    <mergeCell ref="C3:C6"/>
    <mergeCell ref="D3:D6"/>
    <mergeCell ref="J4:J6"/>
    <mergeCell ref="K4:K6"/>
    <mergeCell ref="M4:N4"/>
    <mergeCell ref="O4:P4"/>
    <mergeCell ref="E3:E6"/>
    <mergeCell ref="F3:F6"/>
    <mergeCell ref="G3:G6"/>
    <mergeCell ref="H3:H6"/>
    <mergeCell ref="X4:X6"/>
    <mergeCell ref="Y4:Y6"/>
    <mergeCell ref="Z4:AA5"/>
    <mergeCell ref="AB4:AC5"/>
    <mergeCell ref="I3:K3"/>
    <mergeCell ref="L3:L6"/>
    <mergeCell ref="M3:Q3"/>
    <mergeCell ref="R3:V3"/>
    <mergeCell ref="I4:I6"/>
    <mergeCell ref="Q4:Q6"/>
    <mergeCell ref="R5:R6"/>
    <mergeCell ref="S5:S6"/>
    <mergeCell ref="U5:U6"/>
    <mergeCell ref="V5:V6"/>
    <mergeCell ref="AF3:AF6"/>
    <mergeCell ref="AG3:AH3"/>
    <mergeCell ref="W4:W6"/>
    <mergeCell ref="AD4:AE5"/>
    <mergeCell ref="W3:Y3"/>
    <mergeCell ref="Z3:AE3"/>
    <mergeCell ref="A1:AH1"/>
    <mergeCell ref="AH4:AH6"/>
    <mergeCell ref="M5:M6"/>
    <mergeCell ref="N5:N6"/>
    <mergeCell ref="O5:O6"/>
    <mergeCell ref="P5:P6"/>
    <mergeCell ref="R4:S4"/>
    <mergeCell ref="T4:T6"/>
    <mergeCell ref="U4:V4"/>
    <mergeCell ref="AG4:AG6"/>
  </mergeCells>
  <printOptions/>
  <pageMargins left="0.19" right="0.17" top="0.49" bottom="0.61" header="0.23" footer="0.36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16.625" style="0" customWidth="1"/>
    <col min="2" max="2" width="11.00390625" style="0" bestFit="1" customWidth="1"/>
  </cols>
  <sheetData>
    <row r="1" spans="1:13" ht="36.75" customHeight="1">
      <c r="A1" s="51" t="s">
        <v>111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8" ht="14.25" customHeight="1">
      <c r="A2" s="10">
        <v>1</v>
      </c>
      <c r="B2" s="10">
        <v>2</v>
      </c>
      <c r="C2" s="10">
        <v>3</v>
      </c>
      <c r="D2" s="11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27"/>
      <c r="O2" s="27"/>
      <c r="P2" s="27"/>
      <c r="Q2" s="27"/>
      <c r="R2" s="27"/>
    </row>
    <row r="3" spans="1:13" ht="14.25">
      <c r="A3" s="64" t="s">
        <v>44</v>
      </c>
      <c r="B3" s="64" t="s">
        <v>100</v>
      </c>
      <c r="C3" s="64" t="s">
        <v>101</v>
      </c>
      <c r="D3" s="65" t="s">
        <v>102</v>
      </c>
      <c r="E3" s="66"/>
      <c r="F3" s="66"/>
      <c r="G3" s="66"/>
      <c r="H3" s="66"/>
      <c r="I3" s="66"/>
      <c r="J3" s="66"/>
      <c r="K3" s="66"/>
      <c r="L3" s="66"/>
      <c r="M3" s="67"/>
    </row>
    <row r="4" spans="1:13" ht="14.25">
      <c r="A4" s="64"/>
      <c r="B4" s="64"/>
      <c r="C4" s="64"/>
      <c r="D4" s="64" t="s">
        <v>103</v>
      </c>
      <c r="E4" s="64" t="s">
        <v>104</v>
      </c>
      <c r="F4" s="64"/>
      <c r="G4" s="64" t="s">
        <v>106</v>
      </c>
      <c r="H4" s="64"/>
      <c r="I4" s="64" t="s">
        <v>26</v>
      </c>
      <c r="J4" s="64"/>
      <c r="K4" s="64" t="s">
        <v>109</v>
      </c>
      <c r="L4" s="64" t="s">
        <v>110</v>
      </c>
      <c r="M4" s="64" t="s">
        <v>41</v>
      </c>
    </row>
    <row r="5" spans="1:13" ht="38.25">
      <c r="A5" s="64"/>
      <c r="B5" s="64"/>
      <c r="C5" s="64"/>
      <c r="D5" s="64"/>
      <c r="E5" s="10" t="s">
        <v>50</v>
      </c>
      <c r="F5" s="10" t="s">
        <v>105</v>
      </c>
      <c r="G5" s="10" t="s">
        <v>50</v>
      </c>
      <c r="H5" s="10" t="s">
        <v>107</v>
      </c>
      <c r="I5" s="10" t="s">
        <v>50</v>
      </c>
      <c r="J5" s="12" t="s">
        <v>108</v>
      </c>
      <c r="K5" s="64"/>
      <c r="L5" s="64"/>
      <c r="M5" s="64"/>
    </row>
    <row r="6" spans="1:13" ht="14.25">
      <c r="A6" s="41">
        <v>10350</v>
      </c>
      <c r="B6" s="24">
        <v>15</v>
      </c>
      <c r="C6" s="24">
        <v>44320.15</v>
      </c>
      <c r="D6" s="24">
        <v>6803.85</v>
      </c>
      <c r="E6" s="24">
        <v>4744.94</v>
      </c>
      <c r="F6" s="24">
        <v>2421.8</v>
      </c>
      <c r="G6" s="24">
        <v>52.76</v>
      </c>
      <c r="H6" s="24">
        <v>29.72</v>
      </c>
      <c r="I6" s="24">
        <v>311.69</v>
      </c>
      <c r="J6" s="24">
        <v>193.15</v>
      </c>
      <c r="K6" s="24">
        <v>1666.32</v>
      </c>
      <c r="L6" s="24">
        <v>28.14</v>
      </c>
      <c r="M6" s="24">
        <v>0</v>
      </c>
    </row>
    <row r="7" ht="14.25">
      <c r="E7" s="24">
        <v>52.76</v>
      </c>
    </row>
    <row r="8" ht="14.25">
      <c r="E8" s="24">
        <v>311.69</v>
      </c>
    </row>
    <row r="9" ht="14.25">
      <c r="E9" s="24">
        <v>1666.32</v>
      </c>
    </row>
    <row r="10" ht="14.25">
      <c r="E10" s="24">
        <v>28.14</v>
      </c>
    </row>
  </sheetData>
  <sheetProtection/>
  <mergeCells count="12">
    <mergeCell ref="D4:D5"/>
    <mergeCell ref="E4:F4"/>
    <mergeCell ref="G4:H4"/>
    <mergeCell ref="I4:J4"/>
    <mergeCell ref="K4:K5"/>
    <mergeCell ref="L4:L5"/>
    <mergeCell ref="M4:M5"/>
    <mergeCell ref="A1:M1"/>
    <mergeCell ref="A3:A5"/>
    <mergeCell ref="B3:B5"/>
    <mergeCell ref="C3:C5"/>
    <mergeCell ref="D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2011-10-12T01:27:44Z</cp:lastPrinted>
  <dcterms:created xsi:type="dcterms:W3CDTF">1996-12-17T01:32:42Z</dcterms:created>
  <dcterms:modified xsi:type="dcterms:W3CDTF">2019-09-02T09:07:27Z</dcterms:modified>
  <cp:category/>
  <cp:version/>
  <cp:contentType/>
  <cp:contentStatus/>
</cp:coreProperties>
</file>